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5" activeTab="0"/>
  </bookViews>
  <sheets>
    <sheet name="výsledky" sheetId="1" r:id="rId1"/>
    <sheet name="List2" sheetId="2" r:id="rId2"/>
    <sheet name="List3" sheetId="3" r:id="rId3"/>
    <sheet name="Lis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<sst xmlns="http://schemas.openxmlformats.org/spreadsheetml/2006/main" count="574" uniqueCount="213">
  <si>
    <t>Eh</t>
  </si>
  <si>
    <t>pH</t>
  </si>
  <si>
    <t xml:space="preserve">  Datum </t>
  </si>
  <si>
    <t xml:space="preserve">  odběru</t>
  </si>
  <si>
    <t xml:space="preserve">  As</t>
  </si>
  <si>
    <t xml:space="preserve">  Ca</t>
  </si>
  <si>
    <t xml:space="preserve">  Cd</t>
  </si>
  <si>
    <t xml:space="preserve">  Cl-</t>
  </si>
  <si>
    <t xml:space="preserve">  µg/l</t>
  </si>
  <si>
    <t xml:space="preserve">  mg/l</t>
  </si>
  <si>
    <t xml:space="preserve">  č.1</t>
  </si>
  <si>
    <t xml:space="preserve">  21.10.2003</t>
  </si>
  <si>
    <t xml:space="preserve">  19.4</t>
  </si>
  <si>
    <t xml:space="preserve">  &lt;0.2</t>
  </si>
  <si>
    <t xml:space="preserve">  č.2</t>
  </si>
  <si>
    <t xml:space="preserve">  č.3</t>
  </si>
  <si>
    <t xml:space="preserve">  17.5</t>
  </si>
  <si>
    <t xml:space="preserve">  č.4</t>
  </si>
  <si>
    <t xml:space="preserve">  17.7</t>
  </si>
  <si>
    <t xml:space="preserve">  č.5</t>
  </si>
  <si>
    <t xml:space="preserve">  17.3</t>
  </si>
  <si>
    <t xml:space="preserve">  č.6</t>
  </si>
  <si>
    <t xml:space="preserve">  č.7</t>
  </si>
  <si>
    <t xml:space="preserve">  18.1</t>
  </si>
  <si>
    <t xml:space="preserve">  č.8</t>
  </si>
  <si>
    <t xml:space="preserve">  č.9</t>
  </si>
  <si>
    <t xml:space="preserve">  17.8</t>
  </si>
  <si>
    <t xml:space="preserve">  č.10</t>
  </si>
  <si>
    <t xml:space="preserve">  č.11</t>
  </si>
  <si>
    <t xml:space="preserve">  15.3</t>
  </si>
  <si>
    <t xml:space="preserve">  č.12</t>
  </si>
  <si>
    <t xml:space="preserve">  15.7</t>
  </si>
  <si>
    <t xml:space="preserve">  č.13</t>
  </si>
  <si>
    <t xml:space="preserve">  15.2</t>
  </si>
  <si>
    <t xml:space="preserve">  č.14</t>
  </si>
  <si>
    <t xml:space="preserve">  15.4</t>
  </si>
  <si>
    <t xml:space="preserve">  8.51</t>
  </si>
  <si>
    <t xml:space="preserve">  č.15</t>
  </si>
  <si>
    <t xml:space="preserve">  č.16</t>
  </si>
  <si>
    <t xml:space="preserve">  10.7</t>
  </si>
  <si>
    <t xml:space="preserve">  č.17</t>
  </si>
  <si>
    <t xml:space="preserve">  č.18</t>
  </si>
  <si>
    <t xml:space="preserve">  16.5</t>
  </si>
  <si>
    <t xml:space="preserve">  č.19</t>
  </si>
  <si>
    <t xml:space="preserve">  21.2</t>
  </si>
  <si>
    <t xml:space="preserve">  č.20</t>
  </si>
  <si>
    <t xml:space="preserve">  22.10.2003</t>
  </si>
  <si>
    <t xml:space="preserve">  38.9</t>
  </si>
  <si>
    <t xml:space="preserve">  č.21</t>
  </si>
  <si>
    <t xml:space="preserve">  č.22</t>
  </si>
  <si>
    <t xml:space="preserve">  21.5</t>
  </si>
  <si>
    <t xml:space="preserve">  č.23</t>
  </si>
  <si>
    <t xml:space="preserve">  41.7</t>
  </si>
  <si>
    <t xml:space="preserve">  č.24</t>
  </si>
  <si>
    <t xml:space="preserve">  40.8</t>
  </si>
  <si>
    <t xml:space="preserve">  č.25</t>
  </si>
  <si>
    <t xml:space="preserve">  18.6</t>
  </si>
  <si>
    <t xml:space="preserve">  č.26</t>
  </si>
  <si>
    <t xml:space="preserve">  20.1</t>
  </si>
  <si>
    <t xml:space="preserve">  č.27</t>
  </si>
  <si>
    <t xml:space="preserve">  Cu</t>
  </si>
  <si>
    <t xml:space="preserve">  Fe</t>
  </si>
  <si>
    <t xml:space="preserve">  HCO3-</t>
  </si>
  <si>
    <t xml:space="preserve">  K</t>
  </si>
  <si>
    <t xml:space="preserve">  15.5</t>
  </si>
  <si>
    <t xml:space="preserve">  0.68</t>
  </si>
  <si>
    <t xml:space="preserve">  19.1</t>
  </si>
  <si>
    <t xml:space="preserve">  10.2</t>
  </si>
  <si>
    <t xml:space="preserve">  0.58</t>
  </si>
  <si>
    <t xml:space="preserve">  18.8</t>
  </si>
  <si>
    <t xml:space="preserve">  9.81</t>
  </si>
  <si>
    <t xml:space="preserve">  0.55</t>
  </si>
  <si>
    <t xml:space="preserve">  6.07</t>
  </si>
  <si>
    <t xml:space="preserve">  0.47</t>
  </si>
  <si>
    <t xml:space="preserve">  18.7</t>
  </si>
  <si>
    <t xml:space="preserve">  8.34</t>
  </si>
  <si>
    <t xml:space="preserve">  18.4</t>
  </si>
  <si>
    <t xml:space="preserve">  9.16</t>
  </si>
  <si>
    <t xml:space="preserve">  0.52</t>
  </si>
  <si>
    <t xml:space="preserve">  22.2</t>
  </si>
  <si>
    <t xml:space="preserve">  6.26</t>
  </si>
  <si>
    <t xml:space="preserve">  0.36</t>
  </si>
  <si>
    <t xml:space="preserve">  18.5</t>
  </si>
  <si>
    <t xml:space="preserve">  5.39</t>
  </si>
  <si>
    <t xml:space="preserve">  0.33</t>
  </si>
  <si>
    <t xml:space="preserve">  6.76</t>
  </si>
  <si>
    <t xml:space="preserve">  0.44</t>
  </si>
  <si>
    <t xml:space="preserve">  12.5</t>
  </si>
  <si>
    <t xml:space="preserve">  0.48</t>
  </si>
  <si>
    <t xml:space="preserve">  10.1</t>
  </si>
  <si>
    <t xml:space="preserve">  0.42</t>
  </si>
  <si>
    <t xml:space="preserve">  12.7</t>
  </si>
  <si>
    <t xml:space="preserve">  0.61</t>
  </si>
  <si>
    <t xml:space="preserve">  0.34</t>
  </si>
  <si>
    <t xml:space="preserve">  10.4</t>
  </si>
  <si>
    <t xml:space="preserve">  9.22</t>
  </si>
  <si>
    <t xml:space="preserve">  0.5</t>
  </si>
  <si>
    <t xml:space="preserve">  18.9</t>
  </si>
  <si>
    <t xml:space="preserve">  1.03</t>
  </si>
  <si>
    <t xml:space="preserve">  &lt;0.06</t>
  </si>
  <si>
    <t xml:space="preserve">  19.6</t>
  </si>
  <si>
    <t xml:space="preserve">  12.4</t>
  </si>
  <si>
    <t xml:space="preserve">  8.42</t>
  </si>
  <si>
    <t xml:space="preserve">  0.64</t>
  </si>
  <si>
    <t xml:space="preserve">  8.88</t>
  </si>
  <si>
    <t xml:space="preserve">  21.4</t>
  </si>
  <si>
    <t xml:space="preserve">  9.49</t>
  </si>
  <si>
    <t xml:space="preserve">  63.9</t>
  </si>
  <si>
    <t xml:space="preserve">  29.4</t>
  </si>
  <si>
    <t xml:space="preserve">  9.35</t>
  </si>
  <si>
    <t xml:space="preserve">  30.1</t>
  </si>
  <si>
    <t xml:space="preserve">  21.8</t>
  </si>
  <si>
    <t xml:space="preserve">  9.1</t>
  </si>
  <si>
    <t xml:space="preserve">  66.1</t>
  </si>
  <si>
    <t xml:space="preserve">  29.7</t>
  </si>
  <si>
    <t xml:space="preserve">  65.9</t>
  </si>
  <si>
    <t xml:space="preserve">  29.5</t>
  </si>
  <si>
    <t xml:space="preserve">  9.09</t>
  </si>
  <si>
    <t xml:space="preserve">  0.85</t>
  </si>
  <si>
    <t xml:space="preserve">  19.3</t>
  </si>
  <si>
    <t xml:space="preserve">  8.81</t>
  </si>
  <si>
    <t xml:space="preserve">  0.41</t>
  </si>
  <si>
    <t xml:space="preserve">  9.89</t>
  </si>
  <si>
    <t xml:space="preserve">  53.3</t>
  </si>
  <si>
    <t xml:space="preserve">  72.4</t>
  </si>
  <si>
    <t xml:space="preserve">  Mg</t>
  </si>
  <si>
    <t xml:space="preserve">  Mn</t>
  </si>
  <si>
    <t xml:space="preserve">  Na</t>
  </si>
  <si>
    <t xml:space="preserve">  Ni</t>
  </si>
  <si>
    <t xml:space="preserve">  0.17</t>
  </si>
  <si>
    <t xml:space="preserve">  7.12</t>
  </si>
  <si>
    <t xml:space="preserve">  0.18</t>
  </si>
  <si>
    <t xml:space="preserve">  3.55</t>
  </si>
  <si>
    <t xml:space="preserve">  0.16</t>
  </si>
  <si>
    <t xml:space="preserve">  27.3</t>
  </si>
  <si>
    <t xml:space="preserve">  0.19</t>
  </si>
  <si>
    <t xml:space="preserve">  3.49</t>
  </si>
  <si>
    <t xml:space="preserve">  1.65</t>
  </si>
  <si>
    <t xml:space="preserve">  0.11</t>
  </si>
  <si>
    <t xml:space="preserve">  6.53</t>
  </si>
  <si>
    <t xml:space="preserve">  0.1</t>
  </si>
  <si>
    <t xml:space="preserve">  1.26</t>
  </si>
  <si>
    <t xml:space="preserve">  3.21</t>
  </si>
  <si>
    <t xml:space="preserve">  3.7</t>
  </si>
  <si>
    <t xml:space="preserve">  1.38</t>
  </si>
  <si>
    <t xml:space="preserve">  1.51</t>
  </si>
  <si>
    <t xml:space="preserve">  1.22</t>
  </si>
  <si>
    <t xml:space="preserve">  0.13</t>
  </si>
  <si>
    <t xml:space="preserve">  3.4</t>
  </si>
  <si>
    <t xml:space="preserve">  0.15</t>
  </si>
  <si>
    <t xml:space="preserve">  1.15</t>
  </si>
  <si>
    <t xml:space="preserve">  &lt;0.07</t>
  </si>
  <si>
    <t xml:space="preserve">  1.13</t>
  </si>
  <si>
    <t xml:space="preserve">  1.09</t>
  </si>
  <si>
    <t xml:space="preserve">  0.12</t>
  </si>
  <si>
    <t xml:space="preserve">  1.24</t>
  </si>
  <si>
    <t xml:space="preserve">  2.08</t>
  </si>
  <si>
    <t xml:space="preserve">  4.25</t>
  </si>
  <si>
    <t xml:space="preserve">  7.34</t>
  </si>
  <si>
    <t xml:space="preserve">  4.15</t>
  </si>
  <si>
    <t xml:space="preserve">  1.77</t>
  </si>
  <si>
    <t xml:space="preserve">  4.16</t>
  </si>
  <si>
    <t xml:space="preserve">  2.61</t>
  </si>
  <si>
    <t xml:space="preserve">  4.02</t>
  </si>
  <si>
    <t xml:space="preserve">  0.14</t>
  </si>
  <si>
    <t xml:space="preserve">  0.45</t>
  </si>
  <si>
    <t xml:space="preserve">  1.27</t>
  </si>
  <si>
    <t xml:space="preserve">  9.68</t>
  </si>
  <si>
    <t xml:space="preserve">  NL</t>
  </si>
  <si>
    <t xml:space="preserve">  NO3-</t>
  </si>
  <si>
    <t xml:space="preserve">  pH</t>
  </si>
  <si>
    <t xml:space="preserve">  RL 105°C</t>
  </si>
  <si>
    <t xml:space="preserve">   </t>
  </si>
  <si>
    <t xml:space="preserve">  &lt;2</t>
  </si>
  <si>
    <t xml:space="preserve">  7.17</t>
  </si>
  <si>
    <t xml:space="preserve">  7.16</t>
  </si>
  <si>
    <t xml:space="preserve">  7.19</t>
  </si>
  <si>
    <t xml:space="preserve">  7.20</t>
  </si>
  <si>
    <t xml:space="preserve">  7.18</t>
  </si>
  <si>
    <t xml:space="preserve">  7.00</t>
  </si>
  <si>
    <t xml:space="preserve">  6.83</t>
  </si>
  <si>
    <t xml:space="preserve">  7.23</t>
  </si>
  <si>
    <t xml:space="preserve">  6.86</t>
  </si>
  <si>
    <t xml:space="preserve">  6.84</t>
  </si>
  <si>
    <t>hloubka</t>
  </si>
  <si>
    <t>m</t>
  </si>
  <si>
    <t>mV</t>
  </si>
  <si>
    <t xml:space="preserve">  &lt;0,2</t>
  </si>
  <si>
    <t xml:space="preserve">  SO4</t>
  </si>
  <si>
    <t>Číslo</t>
  </si>
  <si>
    <t>vzorku</t>
  </si>
  <si>
    <t>číslo vzorku:</t>
  </si>
  <si>
    <t>hloubka [m]</t>
  </si>
  <si>
    <t>T [°C]</t>
  </si>
  <si>
    <t>Ca</t>
  </si>
  <si>
    <t>Fe</t>
  </si>
  <si>
    <t>HCO3-</t>
  </si>
  <si>
    <t>K</t>
  </si>
  <si>
    <t>Mg</t>
  </si>
  <si>
    <t>Mn</t>
  </si>
  <si>
    <t>Na</t>
  </si>
  <si>
    <t>NL</t>
  </si>
  <si>
    <t>RL</t>
  </si>
  <si>
    <t>Ra226*</t>
  </si>
  <si>
    <t>U</t>
  </si>
  <si>
    <t>NO3-</t>
  </si>
  <si>
    <t>SO4--</t>
  </si>
  <si>
    <t>&lt;0.06</t>
  </si>
  <si>
    <t>&lt;0.01</t>
  </si>
  <si>
    <t>&lt;2</t>
  </si>
  <si>
    <t>&lt;10</t>
  </si>
  <si>
    <t xml:space="preserve">Tab. 1 Výsledky vzorkování na lokalitě Brzkov 24.-25.9.2003 </t>
  </si>
  <si>
    <t xml:space="preserve">Tab. 2 Výsledky vzorkování na lokalitě Zbýšov - jáma Jindřich II. 21.-22.10.2003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</si>
</sst>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/yy"/>
    <numFmt numFmtId="168" formatCode="dd/mm/yy"/>
    <numFmt numFmtId="169" formatCode="000\ 00"/>
  </numFmts>
  <fonts count="21">
    <font>
      <sz val="10"/>
      <name val="Times New Roman CE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sz val="4.75"/>
      <name val="Arial"/>
      <family val="2"/>
    </font>
    <font>
      <sz val="9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sz val="4.25"/>
      <name val="Arial"/>
      <family val="2"/>
    </font>
    <font>
      <b/>
      <sz val="8.75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vertAlign val="subscript"/>
      <sz val="8.75"/>
      <name val="Arial"/>
      <family val="2"/>
    </font>
    <font>
      <b/>
      <vertAlign val="superscript"/>
      <sz val="8.75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color indexed="8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8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vertical="top"/>
    </xf>
    <xf numFmtId="168" fontId="2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168" fontId="2" fillId="0" borderId="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168" fontId="2" fillId="0" borderId="8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68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výsledky!$E$4:$E$30</c:f>
              <c:numCache>
                <c:ptCount val="27"/>
                <c:pt idx="0">
                  <c:v>153.9</c:v>
                </c:pt>
                <c:pt idx="1">
                  <c:v>149.9</c:v>
                </c:pt>
                <c:pt idx="2">
                  <c:v>136.6</c:v>
                </c:pt>
                <c:pt idx="3">
                  <c:v>143.7</c:v>
                </c:pt>
                <c:pt idx="4">
                  <c:v>133.5</c:v>
                </c:pt>
                <c:pt idx="5">
                  <c:v>134.9</c:v>
                </c:pt>
                <c:pt idx="6">
                  <c:v>129.8</c:v>
                </c:pt>
                <c:pt idx="7">
                  <c:v>125.8</c:v>
                </c:pt>
                <c:pt idx="8">
                  <c:v>129.5</c:v>
                </c:pt>
                <c:pt idx="9">
                  <c:v>133.9</c:v>
                </c:pt>
                <c:pt idx="10">
                  <c:v>128.1</c:v>
                </c:pt>
                <c:pt idx="11">
                  <c:v>137.7</c:v>
                </c:pt>
                <c:pt idx="12">
                  <c:v>130.4</c:v>
                </c:pt>
                <c:pt idx="13">
                  <c:v>127.1</c:v>
                </c:pt>
                <c:pt idx="14">
                  <c:v>119.2</c:v>
                </c:pt>
                <c:pt idx="15">
                  <c:v>116.5</c:v>
                </c:pt>
                <c:pt idx="16">
                  <c:v>122.1</c:v>
                </c:pt>
                <c:pt idx="17">
                  <c:v>117.6</c:v>
                </c:pt>
                <c:pt idx="18">
                  <c:v>-101.6</c:v>
                </c:pt>
                <c:pt idx="19">
                  <c:v>-117.1</c:v>
                </c:pt>
                <c:pt idx="20">
                  <c:v>-106.2</c:v>
                </c:pt>
                <c:pt idx="21">
                  <c:v>44.2</c:v>
                </c:pt>
                <c:pt idx="22">
                  <c:v>-126.8</c:v>
                </c:pt>
                <c:pt idx="23">
                  <c:v>-129.1</c:v>
                </c:pt>
                <c:pt idx="24">
                  <c:v>-28.5</c:v>
                </c:pt>
                <c:pt idx="25">
                  <c:v>29.9</c:v>
                </c:pt>
                <c:pt idx="26">
                  <c:v>-182.5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'[1]Zbýšov'!$D$30</c:f>
              <c:numCache>
                <c:ptCount val="1"/>
                <c:pt idx="0">
                  <c:v>44.2</c:v>
                </c:pt>
              </c:numCache>
            </c:numRef>
          </c:xVal>
          <c:yVal>
            <c:numRef>
              <c:f>'[1]Zbýšov'!$C$30</c:f>
              <c:numCache>
                <c:ptCount val="1"/>
                <c:pt idx="0">
                  <c:v>-700</c:v>
                </c:pt>
              </c:numCache>
            </c:numRef>
          </c:yVal>
          <c:smooth val="0"/>
        </c:ser>
        <c:axId val="19276099"/>
        <c:axId val="39267164"/>
      </c:scatterChart>
      <c:val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Eh (mV×AgCl)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267164"/>
        <c:crossesAt val="-1200"/>
        <c:crossBetween val="midCat"/>
        <c:dispUnits/>
      </c:valAx>
      <c:valAx>
        <c:axId val="3926716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76099"/>
        <c:crossesAt val="-20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výsledky!$Q$4:$Q$30</c:f>
              <c:numCache>
                <c:ptCount val="27"/>
                <c:pt idx="0">
                  <c:v>252</c:v>
                </c:pt>
                <c:pt idx="1">
                  <c:v>249</c:v>
                </c:pt>
                <c:pt idx="2">
                  <c:v>251</c:v>
                </c:pt>
                <c:pt idx="3">
                  <c:v>249</c:v>
                </c:pt>
                <c:pt idx="4">
                  <c:v>253</c:v>
                </c:pt>
                <c:pt idx="5">
                  <c:v>249</c:v>
                </c:pt>
                <c:pt idx="6">
                  <c:v>252</c:v>
                </c:pt>
                <c:pt idx="7">
                  <c:v>253</c:v>
                </c:pt>
                <c:pt idx="8">
                  <c:v>254</c:v>
                </c:pt>
                <c:pt idx="9">
                  <c:v>251</c:v>
                </c:pt>
                <c:pt idx="10">
                  <c:v>255</c:v>
                </c:pt>
                <c:pt idx="11">
                  <c:v>264</c:v>
                </c:pt>
                <c:pt idx="12">
                  <c:v>253</c:v>
                </c:pt>
                <c:pt idx="13">
                  <c:v>254</c:v>
                </c:pt>
                <c:pt idx="14">
                  <c:v>262</c:v>
                </c:pt>
                <c:pt idx="15">
                  <c:v>278</c:v>
                </c:pt>
                <c:pt idx="16">
                  <c:v>260</c:v>
                </c:pt>
                <c:pt idx="17">
                  <c:v>254</c:v>
                </c:pt>
                <c:pt idx="18">
                  <c:v>320</c:v>
                </c:pt>
                <c:pt idx="19">
                  <c:v>542</c:v>
                </c:pt>
                <c:pt idx="20">
                  <c:v>543</c:v>
                </c:pt>
                <c:pt idx="21">
                  <c:v>271</c:v>
                </c:pt>
                <c:pt idx="22">
                  <c:v>537</c:v>
                </c:pt>
                <c:pt idx="23">
                  <c:v>551</c:v>
                </c:pt>
                <c:pt idx="24">
                  <c:v>259</c:v>
                </c:pt>
                <c:pt idx="25">
                  <c:v>262</c:v>
                </c:pt>
                <c:pt idx="26">
                  <c:v>3590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4538893"/>
        <c:axId val="21087990"/>
      </c:scatterChart>
      <c:valAx>
        <c:axId val="54538893"/>
        <c:scaling>
          <c:orientation val="minMax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087990"/>
        <c:crossesAt val="-1200"/>
        <c:crossBetween val="midCat"/>
        <c:dispUnits/>
        <c:majorUnit val="100"/>
        <c:minorUnit val="1"/>
      </c:valAx>
      <c:valAx>
        <c:axId val="21087990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53889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výsledky!$N$4:$N$30</c:f>
              <c:numCache>
                <c:ptCount val="27"/>
                <c:pt idx="0">
                  <c:v>19.1</c:v>
                </c:pt>
                <c:pt idx="1">
                  <c:v>18.8</c:v>
                </c:pt>
                <c:pt idx="2">
                  <c:v>18.6</c:v>
                </c:pt>
                <c:pt idx="3">
                  <c:v>18.7</c:v>
                </c:pt>
                <c:pt idx="4">
                  <c:v>18.4</c:v>
                </c:pt>
                <c:pt idx="5">
                  <c:v>22.2</c:v>
                </c:pt>
                <c:pt idx="6">
                  <c:v>18.5</c:v>
                </c:pt>
                <c:pt idx="7">
                  <c:v>18.4</c:v>
                </c:pt>
                <c:pt idx="8">
                  <c:v>18.7</c:v>
                </c:pt>
                <c:pt idx="9">
                  <c:v>18.6</c:v>
                </c:pt>
                <c:pt idx="10">
                  <c:v>18.8</c:v>
                </c:pt>
                <c:pt idx="11">
                  <c:v>18.8</c:v>
                </c:pt>
                <c:pt idx="12">
                  <c:v>18.4</c:v>
                </c:pt>
                <c:pt idx="13">
                  <c:v>18.8</c:v>
                </c:pt>
                <c:pt idx="14">
                  <c:v>18.9</c:v>
                </c:pt>
                <c:pt idx="15">
                  <c:v>19.6</c:v>
                </c:pt>
                <c:pt idx="16">
                  <c:v>19.4</c:v>
                </c:pt>
                <c:pt idx="17">
                  <c:v>19</c:v>
                </c:pt>
                <c:pt idx="18">
                  <c:v>21.4</c:v>
                </c:pt>
                <c:pt idx="19">
                  <c:v>29.4</c:v>
                </c:pt>
                <c:pt idx="20">
                  <c:v>30.1</c:v>
                </c:pt>
                <c:pt idx="21">
                  <c:v>21.8</c:v>
                </c:pt>
                <c:pt idx="22">
                  <c:v>29.7</c:v>
                </c:pt>
                <c:pt idx="23">
                  <c:v>29.5</c:v>
                </c:pt>
                <c:pt idx="24">
                  <c:v>19.3</c:v>
                </c:pt>
                <c:pt idx="25">
                  <c:v>19</c:v>
                </c:pt>
                <c:pt idx="26">
                  <c:v>72.4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5574183"/>
        <c:axId val="30405600"/>
      </c:scatterChart>
      <c:valAx>
        <c:axId val="55574183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405600"/>
        <c:crossesAt val="-1200"/>
        <c:crossBetween val="midCat"/>
        <c:dispUnits/>
        <c:majorUnit val="10"/>
        <c:minorUnit val="1"/>
      </c:valAx>
      <c:valAx>
        <c:axId val="30405600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7418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výsledky!$W$4:$W$30</c:f>
              <c:numCache>
                <c:ptCount val="27"/>
                <c:pt idx="0">
                  <c:v>1210</c:v>
                </c:pt>
                <c:pt idx="1">
                  <c:v>1210</c:v>
                </c:pt>
                <c:pt idx="2">
                  <c:v>1180</c:v>
                </c:pt>
                <c:pt idx="3">
                  <c:v>1210</c:v>
                </c:pt>
                <c:pt idx="4">
                  <c:v>1200</c:v>
                </c:pt>
                <c:pt idx="5">
                  <c:v>1210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1210</c:v>
                </c:pt>
                <c:pt idx="10">
                  <c:v>1170</c:v>
                </c:pt>
                <c:pt idx="11">
                  <c:v>1220</c:v>
                </c:pt>
                <c:pt idx="12">
                  <c:v>1190</c:v>
                </c:pt>
                <c:pt idx="13">
                  <c:v>1210</c:v>
                </c:pt>
                <c:pt idx="14">
                  <c:v>1250</c:v>
                </c:pt>
                <c:pt idx="15">
                  <c:v>1200</c:v>
                </c:pt>
                <c:pt idx="16">
                  <c:v>1230</c:v>
                </c:pt>
                <c:pt idx="17">
                  <c:v>1220</c:v>
                </c:pt>
                <c:pt idx="18">
                  <c:v>1660</c:v>
                </c:pt>
                <c:pt idx="19">
                  <c:v>2880</c:v>
                </c:pt>
                <c:pt idx="20">
                  <c:v>2920</c:v>
                </c:pt>
                <c:pt idx="21">
                  <c:v>1230</c:v>
                </c:pt>
                <c:pt idx="22">
                  <c:v>2890</c:v>
                </c:pt>
                <c:pt idx="23">
                  <c:v>2910</c:v>
                </c:pt>
                <c:pt idx="24">
                  <c:v>1270</c:v>
                </c:pt>
                <c:pt idx="25">
                  <c:v>1220</c:v>
                </c:pt>
                <c:pt idx="26">
                  <c:v>7800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214945"/>
        <c:axId val="46934506"/>
      </c:scatterChart>
      <c:valAx>
        <c:axId val="5214945"/>
        <c:scaling>
          <c:orientation val="minMax"/>
          <c:max val="8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</a:t>
                </a:r>
                <a:r>
                  <a:rPr lang="en-US" cap="none" sz="1000" b="1" i="0" u="none" baseline="-25000"/>
                  <a:t>4</a:t>
                </a:r>
                <a:r>
                  <a:rPr lang="en-US" cap="none" sz="1000" b="1" i="0" u="none" baseline="30000"/>
                  <a:t>2-</a:t>
                </a:r>
                <a:r>
                  <a:rPr lang="en-US" cap="none" sz="1000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934506"/>
        <c:crossesAt val="-1200"/>
        <c:crossBetween val="midCat"/>
        <c:dispUnits/>
        <c:majorUnit val="1000"/>
        <c:minorUnit val="14"/>
      </c:valAx>
      <c:valAx>
        <c:axId val="4693450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4945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výsledky!$J$4:$J$30</c:f>
              <c:numCache>
                <c:ptCount val="27"/>
                <c:pt idx="0">
                  <c:v>133</c:v>
                </c:pt>
                <c:pt idx="1">
                  <c:v>134</c:v>
                </c:pt>
                <c:pt idx="2">
                  <c:v>132</c:v>
                </c:pt>
                <c:pt idx="3">
                  <c:v>133</c:v>
                </c:pt>
                <c:pt idx="4">
                  <c:v>132</c:v>
                </c:pt>
                <c:pt idx="5">
                  <c:v>132</c:v>
                </c:pt>
                <c:pt idx="6">
                  <c:v>149</c:v>
                </c:pt>
                <c:pt idx="7">
                  <c:v>133</c:v>
                </c:pt>
                <c:pt idx="8">
                  <c:v>131</c:v>
                </c:pt>
                <c:pt idx="9">
                  <c:v>133</c:v>
                </c:pt>
                <c:pt idx="10">
                  <c:v>133</c:v>
                </c:pt>
                <c:pt idx="11">
                  <c:v>132</c:v>
                </c:pt>
                <c:pt idx="12">
                  <c:v>131</c:v>
                </c:pt>
                <c:pt idx="13">
                  <c:v>132</c:v>
                </c:pt>
                <c:pt idx="14">
                  <c:v>135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145</c:v>
                </c:pt>
                <c:pt idx="19">
                  <c:v>164</c:v>
                </c:pt>
                <c:pt idx="20">
                  <c:v>151</c:v>
                </c:pt>
                <c:pt idx="21">
                  <c:v>133</c:v>
                </c:pt>
                <c:pt idx="22">
                  <c:v>164</c:v>
                </c:pt>
                <c:pt idx="23">
                  <c:v>165</c:v>
                </c:pt>
                <c:pt idx="24">
                  <c:v>132</c:v>
                </c:pt>
                <c:pt idx="25">
                  <c:v>131</c:v>
                </c:pt>
                <c:pt idx="26">
                  <c:v>148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17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Cl</a:t>
                </a:r>
                <a:r>
                  <a:rPr lang="en-US" cap="none" sz="1000" b="1" i="0" u="none" baseline="30000"/>
                  <a:t>-</a:t>
                </a:r>
                <a:r>
                  <a:rPr lang="en-US" cap="none" sz="1000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598612"/>
        <c:crossesAt val="-1200"/>
        <c:crossBetween val="midCat"/>
        <c:dispUnits/>
        <c:majorUnit val="10"/>
        <c:minorUnit val="10"/>
      </c:valAx>
      <c:valAx>
        <c:axId val="43598612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75737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výsledky!$M$4:$M$30</c:f>
              <c:numCache>
                <c:ptCount val="27"/>
                <c:pt idx="0">
                  <c:v>497</c:v>
                </c:pt>
                <c:pt idx="1">
                  <c:v>491</c:v>
                </c:pt>
                <c:pt idx="2">
                  <c:v>488</c:v>
                </c:pt>
                <c:pt idx="3">
                  <c:v>489</c:v>
                </c:pt>
                <c:pt idx="4">
                  <c:v>480</c:v>
                </c:pt>
                <c:pt idx="5">
                  <c:v>491</c:v>
                </c:pt>
                <c:pt idx="6">
                  <c:v>485</c:v>
                </c:pt>
                <c:pt idx="7">
                  <c:v>483</c:v>
                </c:pt>
                <c:pt idx="8">
                  <c:v>478</c:v>
                </c:pt>
                <c:pt idx="9">
                  <c:v>483</c:v>
                </c:pt>
                <c:pt idx="10">
                  <c:v>477</c:v>
                </c:pt>
                <c:pt idx="11">
                  <c:v>483</c:v>
                </c:pt>
                <c:pt idx="12">
                  <c:v>487</c:v>
                </c:pt>
                <c:pt idx="13">
                  <c:v>483</c:v>
                </c:pt>
                <c:pt idx="14">
                  <c:v>483</c:v>
                </c:pt>
                <c:pt idx="15">
                  <c:v>480</c:v>
                </c:pt>
                <c:pt idx="16">
                  <c:v>484</c:v>
                </c:pt>
                <c:pt idx="17">
                  <c:v>483</c:v>
                </c:pt>
                <c:pt idx="18">
                  <c:v>539</c:v>
                </c:pt>
                <c:pt idx="19">
                  <c:v>744</c:v>
                </c:pt>
                <c:pt idx="20">
                  <c:v>728</c:v>
                </c:pt>
                <c:pt idx="21">
                  <c:v>485</c:v>
                </c:pt>
                <c:pt idx="22">
                  <c:v>746</c:v>
                </c:pt>
                <c:pt idx="23">
                  <c:v>748</c:v>
                </c:pt>
                <c:pt idx="24">
                  <c:v>479</c:v>
                </c:pt>
                <c:pt idx="25">
                  <c:v>480</c:v>
                </c:pt>
                <c:pt idx="26">
                  <c:v>651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6843189"/>
        <c:axId val="41826654"/>
      </c:scatterChart>
      <c:valAx>
        <c:axId val="56843189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HCO</a:t>
                </a:r>
                <a:r>
                  <a:rPr lang="en-US" cap="none" sz="1000" b="1" i="0" u="none" baseline="-25000"/>
                  <a:t>3</a:t>
                </a:r>
                <a:r>
                  <a:rPr lang="en-US" cap="none" sz="1000" b="1" i="0" u="none" baseline="30000"/>
                  <a:t>-</a:t>
                </a:r>
                <a:r>
                  <a:rPr lang="en-US" cap="none" sz="1000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826654"/>
        <c:crossesAt val="-1200"/>
        <c:crossBetween val="midCat"/>
        <c:dispUnits/>
        <c:majorUnit val="100"/>
        <c:minorUnit val="10"/>
      </c:valAx>
      <c:valAx>
        <c:axId val="4182665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843189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výsledky!$V$4:$V$30</c:f>
              <c:numCache>
                <c:ptCount val="2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2600</c:v>
                </c:pt>
                <c:pt idx="6">
                  <c:v>2700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2600</c:v>
                </c:pt>
                <c:pt idx="17">
                  <c:v>2600</c:v>
                </c:pt>
                <c:pt idx="18">
                  <c:v>3300</c:v>
                </c:pt>
                <c:pt idx="19">
                  <c:v>5500</c:v>
                </c:pt>
                <c:pt idx="20">
                  <c:v>5500</c:v>
                </c:pt>
                <c:pt idx="21">
                  <c:v>2500</c:v>
                </c:pt>
                <c:pt idx="22">
                  <c:v>5500</c:v>
                </c:pt>
                <c:pt idx="23">
                  <c:v>5500</c:v>
                </c:pt>
                <c:pt idx="24">
                  <c:v>2600</c:v>
                </c:pt>
                <c:pt idx="25">
                  <c:v>2500</c:v>
                </c:pt>
                <c:pt idx="26">
                  <c:v>16000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0895567"/>
        <c:axId val="32515784"/>
      </c:scatterChart>
      <c:valAx>
        <c:axId val="40895567"/>
        <c:scaling>
          <c:orientation val="minMax"/>
          <c:max val="16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rozpuštěné látky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15784"/>
        <c:crossesAt val="-1200"/>
        <c:crossBetween val="midCat"/>
        <c:dispUnits/>
        <c:majorUnit val="2500"/>
        <c:minorUnit val="27"/>
      </c:valAx>
      <c:valAx>
        <c:axId val="3251578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89556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výsledky!$E$4:$E$30</c:f>
              <c:numCache>
                <c:ptCount val="27"/>
                <c:pt idx="0">
                  <c:v>153.9</c:v>
                </c:pt>
                <c:pt idx="1">
                  <c:v>149.9</c:v>
                </c:pt>
                <c:pt idx="2">
                  <c:v>136.6</c:v>
                </c:pt>
                <c:pt idx="3">
                  <c:v>143.7</c:v>
                </c:pt>
                <c:pt idx="4">
                  <c:v>133.5</c:v>
                </c:pt>
                <c:pt idx="5">
                  <c:v>134.9</c:v>
                </c:pt>
                <c:pt idx="6">
                  <c:v>129.8</c:v>
                </c:pt>
                <c:pt idx="7">
                  <c:v>125.8</c:v>
                </c:pt>
                <c:pt idx="8">
                  <c:v>129.5</c:v>
                </c:pt>
                <c:pt idx="9">
                  <c:v>133.9</c:v>
                </c:pt>
                <c:pt idx="10">
                  <c:v>128.1</c:v>
                </c:pt>
                <c:pt idx="11">
                  <c:v>137.7</c:v>
                </c:pt>
                <c:pt idx="12">
                  <c:v>130.4</c:v>
                </c:pt>
                <c:pt idx="13">
                  <c:v>127.1</c:v>
                </c:pt>
                <c:pt idx="14">
                  <c:v>119.2</c:v>
                </c:pt>
                <c:pt idx="15">
                  <c:v>116.5</c:v>
                </c:pt>
                <c:pt idx="16">
                  <c:v>122.1</c:v>
                </c:pt>
                <c:pt idx="17">
                  <c:v>117.6</c:v>
                </c:pt>
                <c:pt idx="18">
                  <c:v>-101.6</c:v>
                </c:pt>
                <c:pt idx="19">
                  <c:v>-117.1</c:v>
                </c:pt>
                <c:pt idx="20">
                  <c:v>-106.2</c:v>
                </c:pt>
                <c:pt idx="21">
                  <c:v>44.2</c:v>
                </c:pt>
                <c:pt idx="22">
                  <c:v>-126.8</c:v>
                </c:pt>
                <c:pt idx="23">
                  <c:v>-129.1</c:v>
                </c:pt>
                <c:pt idx="24">
                  <c:v>-28.5</c:v>
                </c:pt>
                <c:pt idx="25">
                  <c:v>29.9</c:v>
                </c:pt>
                <c:pt idx="26">
                  <c:v>-182.5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4206601"/>
        <c:axId val="16532818"/>
      </c:scatterChart>
      <c:val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Eh (mV×AgCl)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532818"/>
        <c:crossesAt val="-1200"/>
        <c:crossBetween val="midCat"/>
        <c:dispUnits/>
      </c:valAx>
      <c:valAx>
        <c:axId val="1653281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206601"/>
        <c:crossesAt val="-20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výsledky!$F$4:$F$30</c:f>
              <c:numCache>
                <c:ptCount val="27"/>
                <c:pt idx="0">
                  <c:v>7.17</c:v>
                </c:pt>
                <c:pt idx="1">
                  <c:v>7.16</c:v>
                </c:pt>
                <c:pt idx="2">
                  <c:v>7.17</c:v>
                </c:pt>
                <c:pt idx="3">
                  <c:v>7.19</c:v>
                </c:pt>
                <c:pt idx="4">
                  <c:v>7.19</c:v>
                </c:pt>
                <c:pt idx="5">
                  <c:v>7.2</c:v>
                </c:pt>
                <c:pt idx="6">
                  <c:v>7.19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7.18</c:v>
                </c:pt>
                <c:pt idx="11">
                  <c:v>7.19</c:v>
                </c:pt>
                <c:pt idx="12">
                  <c:v>7.19</c:v>
                </c:pt>
                <c:pt idx="13">
                  <c:v>7.2</c:v>
                </c:pt>
                <c:pt idx="14">
                  <c:v>7.18</c:v>
                </c:pt>
                <c:pt idx="15">
                  <c:v>7.2</c:v>
                </c:pt>
                <c:pt idx="16">
                  <c:v>7.18</c:v>
                </c:pt>
                <c:pt idx="17">
                  <c:v>7.2</c:v>
                </c:pt>
                <c:pt idx="18">
                  <c:v>7</c:v>
                </c:pt>
                <c:pt idx="19">
                  <c:v>6.83</c:v>
                </c:pt>
                <c:pt idx="20">
                  <c:v>6.76</c:v>
                </c:pt>
                <c:pt idx="21">
                  <c:v>7.23</c:v>
                </c:pt>
                <c:pt idx="22">
                  <c:v>6.86</c:v>
                </c:pt>
                <c:pt idx="23">
                  <c:v>6.84</c:v>
                </c:pt>
                <c:pt idx="24">
                  <c:v>7.19</c:v>
                </c:pt>
                <c:pt idx="25">
                  <c:v>7.2</c:v>
                </c:pt>
                <c:pt idx="26">
                  <c:v>7.12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4577635"/>
        <c:axId val="64089852"/>
      </c:scatterChart>
      <c:valAx>
        <c:axId val="14577635"/>
        <c:scaling>
          <c:orientation val="minMax"/>
          <c:max val="7.5"/>
          <c:min val="6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89852"/>
        <c:crossesAt val="-1200"/>
        <c:crossBetween val="midCat"/>
        <c:dispUnits/>
        <c:majorUnit val="0.2"/>
        <c:minorUnit val="0.2"/>
      </c:valAx>
      <c:valAx>
        <c:axId val="64089852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577635"/>
        <c:crossesAt val="6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výsledky!$G$4:$G$30</c:f>
              <c:numCache>
                <c:ptCount val="27"/>
                <c:pt idx="0">
                  <c:v>19.4</c:v>
                </c:pt>
                <c:pt idx="1">
                  <c:v>18</c:v>
                </c:pt>
                <c:pt idx="2">
                  <c:v>17.5</c:v>
                </c:pt>
                <c:pt idx="3">
                  <c:v>17.7</c:v>
                </c:pt>
                <c:pt idx="4">
                  <c:v>17.3</c:v>
                </c:pt>
                <c:pt idx="5">
                  <c:v>17.5</c:v>
                </c:pt>
                <c:pt idx="6">
                  <c:v>18.1</c:v>
                </c:pt>
                <c:pt idx="7">
                  <c:v>17.7</c:v>
                </c:pt>
                <c:pt idx="8">
                  <c:v>17.8</c:v>
                </c:pt>
                <c:pt idx="9">
                  <c:v>15</c:v>
                </c:pt>
                <c:pt idx="10">
                  <c:v>15.3</c:v>
                </c:pt>
                <c:pt idx="11">
                  <c:v>15.7</c:v>
                </c:pt>
                <c:pt idx="12">
                  <c:v>15.2</c:v>
                </c:pt>
                <c:pt idx="13">
                  <c:v>15.4</c:v>
                </c:pt>
                <c:pt idx="14">
                  <c:v>15.7</c:v>
                </c:pt>
                <c:pt idx="15">
                  <c:v>10.7</c:v>
                </c:pt>
                <c:pt idx="16">
                  <c:v>16</c:v>
                </c:pt>
                <c:pt idx="17">
                  <c:v>16.5</c:v>
                </c:pt>
                <c:pt idx="18">
                  <c:v>21.2</c:v>
                </c:pt>
                <c:pt idx="19">
                  <c:v>38.9</c:v>
                </c:pt>
                <c:pt idx="20">
                  <c:v>39</c:v>
                </c:pt>
                <c:pt idx="21">
                  <c:v>21.5</c:v>
                </c:pt>
                <c:pt idx="22">
                  <c:v>41.7</c:v>
                </c:pt>
                <c:pt idx="23">
                  <c:v>40.8</c:v>
                </c:pt>
                <c:pt idx="24">
                  <c:v>18.6</c:v>
                </c:pt>
                <c:pt idx="25">
                  <c:v>20.1</c:v>
                </c:pt>
                <c:pt idx="26">
                  <c:v>145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9937757"/>
        <c:axId val="23895494"/>
      </c:scatterChart>
      <c:valAx>
        <c:axId val="3993775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As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895494"/>
        <c:crossesAt val="-1200"/>
        <c:crossBetween val="midCat"/>
        <c:dispUnits/>
        <c:majorUnit val="25"/>
        <c:minorUnit val="25"/>
      </c:valAx>
      <c:valAx>
        <c:axId val="2389549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93775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výsledky!$K$4:$K$30</c:f>
              <c:numCache>
                <c:ptCount val="27"/>
                <c:pt idx="0">
                  <c:v>15.5</c:v>
                </c:pt>
                <c:pt idx="1">
                  <c:v>10.2</c:v>
                </c:pt>
                <c:pt idx="2">
                  <c:v>9.81</c:v>
                </c:pt>
                <c:pt idx="3">
                  <c:v>6.07</c:v>
                </c:pt>
                <c:pt idx="4">
                  <c:v>8.34</c:v>
                </c:pt>
                <c:pt idx="5">
                  <c:v>9.16</c:v>
                </c:pt>
                <c:pt idx="6">
                  <c:v>6.26</c:v>
                </c:pt>
                <c:pt idx="7">
                  <c:v>5.39</c:v>
                </c:pt>
                <c:pt idx="8">
                  <c:v>6.76</c:v>
                </c:pt>
                <c:pt idx="9">
                  <c:v>12.5</c:v>
                </c:pt>
                <c:pt idx="10">
                  <c:v>10.1</c:v>
                </c:pt>
                <c:pt idx="11">
                  <c:v>12.7</c:v>
                </c:pt>
                <c:pt idx="12">
                  <c:v>10.7</c:v>
                </c:pt>
                <c:pt idx="13">
                  <c:v>10.4</c:v>
                </c:pt>
                <c:pt idx="14">
                  <c:v>9.22</c:v>
                </c:pt>
                <c:pt idx="15">
                  <c:v>1.03</c:v>
                </c:pt>
                <c:pt idx="16">
                  <c:v>12.4</c:v>
                </c:pt>
                <c:pt idx="17">
                  <c:v>8.42</c:v>
                </c:pt>
                <c:pt idx="18">
                  <c:v>8.88</c:v>
                </c:pt>
                <c:pt idx="19">
                  <c:v>9.49</c:v>
                </c:pt>
                <c:pt idx="20">
                  <c:v>9.35</c:v>
                </c:pt>
                <c:pt idx="21">
                  <c:v>10.7</c:v>
                </c:pt>
                <c:pt idx="22">
                  <c:v>9.1</c:v>
                </c:pt>
                <c:pt idx="23">
                  <c:v>11</c:v>
                </c:pt>
                <c:pt idx="24">
                  <c:v>9.09</c:v>
                </c:pt>
                <c:pt idx="25">
                  <c:v>8.81</c:v>
                </c:pt>
                <c:pt idx="26">
                  <c:v>9.89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3732855"/>
        <c:axId val="56486832"/>
      </c:scatterChart>
      <c:valAx>
        <c:axId val="1373285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Cu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486832"/>
        <c:crossesAt val="-1200"/>
        <c:crossBetween val="midCat"/>
        <c:dispUnits/>
        <c:majorUnit val="5"/>
        <c:minorUnit val="5"/>
      </c:valAx>
      <c:valAx>
        <c:axId val="56486832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732855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výsledky!$F$4:$F$30</c:f>
              <c:numCache>
                <c:ptCount val="27"/>
                <c:pt idx="0">
                  <c:v>7.17</c:v>
                </c:pt>
                <c:pt idx="1">
                  <c:v>7.16</c:v>
                </c:pt>
                <c:pt idx="2">
                  <c:v>7.17</c:v>
                </c:pt>
                <c:pt idx="3">
                  <c:v>7.19</c:v>
                </c:pt>
                <c:pt idx="4">
                  <c:v>7.19</c:v>
                </c:pt>
                <c:pt idx="5">
                  <c:v>7.2</c:v>
                </c:pt>
                <c:pt idx="6">
                  <c:v>7.19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7.18</c:v>
                </c:pt>
                <c:pt idx="11">
                  <c:v>7.19</c:v>
                </c:pt>
                <c:pt idx="12">
                  <c:v>7.19</c:v>
                </c:pt>
                <c:pt idx="13">
                  <c:v>7.2</c:v>
                </c:pt>
                <c:pt idx="14">
                  <c:v>7.18</c:v>
                </c:pt>
                <c:pt idx="15">
                  <c:v>7.2</c:v>
                </c:pt>
                <c:pt idx="16">
                  <c:v>7.18</c:v>
                </c:pt>
                <c:pt idx="17">
                  <c:v>7.2</c:v>
                </c:pt>
                <c:pt idx="18">
                  <c:v>7</c:v>
                </c:pt>
                <c:pt idx="19">
                  <c:v>6.83</c:v>
                </c:pt>
                <c:pt idx="20">
                  <c:v>6.76</c:v>
                </c:pt>
                <c:pt idx="21">
                  <c:v>7.23</c:v>
                </c:pt>
                <c:pt idx="22">
                  <c:v>6.86</c:v>
                </c:pt>
                <c:pt idx="23">
                  <c:v>6.84</c:v>
                </c:pt>
                <c:pt idx="24">
                  <c:v>7.19</c:v>
                </c:pt>
                <c:pt idx="25">
                  <c:v>7.2</c:v>
                </c:pt>
                <c:pt idx="26">
                  <c:v>7.12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  <c:max val="7.5"/>
          <c:min val="6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523686"/>
        <c:crossesAt val="-1200"/>
        <c:crossBetween val="midCat"/>
        <c:dispUnits/>
        <c:majorUnit val="0.2"/>
        <c:minorUnit val="0.2"/>
      </c:valAx>
      <c:valAx>
        <c:axId val="2652368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860157"/>
        <c:crossesAt val="6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Ni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výsledky!$R$4:$R$30</c:f>
              <c:numCache>
                <c:ptCount val="27"/>
                <c:pt idx="0">
                  <c:v>7.12</c:v>
                </c:pt>
                <c:pt idx="1">
                  <c:v>3.55</c:v>
                </c:pt>
                <c:pt idx="2">
                  <c:v>27.3</c:v>
                </c:pt>
                <c:pt idx="3">
                  <c:v>3.49</c:v>
                </c:pt>
                <c:pt idx="4">
                  <c:v>10.2</c:v>
                </c:pt>
                <c:pt idx="5">
                  <c:v>1.65</c:v>
                </c:pt>
                <c:pt idx="6">
                  <c:v>6.53</c:v>
                </c:pt>
                <c:pt idx="7">
                  <c:v>1.26</c:v>
                </c:pt>
                <c:pt idx="8">
                  <c:v>3.21</c:v>
                </c:pt>
                <c:pt idx="9">
                  <c:v>3.7</c:v>
                </c:pt>
                <c:pt idx="10">
                  <c:v>1.38</c:v>
                </c:pt>
                <c:pt idx="11">
                  <c:v>1.51</c:v>
                </c:pt>
                <c:pt idx="12">
                  <c:v>1.22</c:v>
                </c:pt>
                <c:pt idx="13">
                  <c:v>3.4</c:v>
                </c:pt>
                <c:pt idx="14">
                  <c:v>1.15</c:v>
                </c:pt>
                <c:pt idx="15">
                  <c:v>1.13</c:v>
                </c:pt>
                <c:pt idx="16">
                  <c:v>1.09</c:v>
                </c:pt>
                <c:pt idx="17">
                  <c:v>0.33</c:v>
                </c:pt>
                <c:pt idx="18">
                  <c:v>2.08</c:v>
                </c:pt>
                <c:pt idx="19">
                  <c:v>7.34</c:v>
                </c:pt>
                <c:pt idx="20">
                  <c:v>1.77</c:v>
                </c:pt>
                <c:pt idx="21">
                  <c:v>1.13</c:v>
                </c:pt>
                <c:pt idx="22">
                  <c:v>2.61</c:v>
                </c:pt>
                <c:pt idx="23">
                  <c:v>4.02</c:v>
                </c:pt>
                <c:pt idx="24">
                  <c:v>1.26</c:v>
                </c:pt>
                <c:pt idx="25">
                  <c:v>0.45</c:v>
                </c:pt>
                <c:pt idx="26">
                  <c:v>9.68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8619441"/>
        <c:axId val="12030650"/>
      </c:scatterChart>
      <c:valAx>
        <c:axId val="3861944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Ni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030650"/>
        <c:crossesAt val="-1200"/>
        <c:crossBetween val="midCat"/>
        <c:dispUnits/>
        <c:majorUnit val="5"/>
        <c:minorUnit val="5"/>
      </c:valAx>
      <c:valAx>
        <c:axId val="12030650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61944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výsledky!$L$4:$L$30</c:f>
              <c:numCache>
                <c:ptCount val="27"/>
                <c:pt idx="0">
                  <c:v>0.68</c:v>
                </c:pt>
                <c:pt idx="1">
                  <c:v>0.58</c:v>
                </c:pt>
                <c:pt idx="2">
                  <c:v>0.55</c:v>
                </c:pt>
                <c:pt idx="3">
                  <c:v>0.47</c:v>
                </c:pt>
                <c:pt idx="4">
                  <c:v>0.55</c:v>
                </c:pt>
                <c:pt idx="5">
                  <c:v>0.52</c:v>
                </c:pt>
                <c:pt idx="6">
                  <c:v>0.36</c:v>
                </c:pt>
                <c:pt idx="7">
                  <c:v>0.33</c:v>
                </c:pt>
                <c:pt idx="8">
                  <c:v>0.44</c:v>
                </c:pt>
                <c:pt idx="9">
                  <c:v>0.48</c:v>
                </c:pt>
                <c:pt idx="10">
                  <c:v>0.42</c:v>
                </c:pt>
                <c:pt idx="11">
                  <c:v>0.61</c:v>
                </c:pt>
                <c:pt idx="12">
                  <c:v>0.34</c:v>
                </c:pt>
                <c:pt idx="13">
                  <c:v>0.33</c:v>
                </c:pt>
                <c:pt idx="14">
                  <c:v>0.5</c:v>
                </c:pt>
                <c:pt idx="15">
                  <c:v>0.06</c:v>
                </c:pt>
                <c:pt idx="16">
                  <c:v>0.5</c:v>
                </c:pt>
                <c:pt idx="17">
                  <c:v>0.64</c:v>
                </c:pt>
                <c:pt idx="18">
                  <c:v>10.4</c:v>
                </c:pt>
                <c:pt idx="19">
                  <c:v>63.9</c:v>
                </c:pt>
                <c:pt idx="20">
                  <c:v>68</c:v>
                </c:pt>
                <c:pt idx="21">
                  <c:v>0.33</c:v>
                </c:pt>
                <c:pt idx="22">
                  <c:v>66.1</c:v>
                </c:pt>
                <c:pt idx="23">
                  <c:v>65.9</c:v>
                </c:pt>
                <c:pt idx="24">
                  <c:v>0.85</c:v>
                </c:pt>
                <c:pt idx="25">
                  <c:v>0.41</c:v>
                </c:pt>
                <c:pt idx="26">
                  <c:v>53.3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1166987"/>
        <c:axId val="34958564"/>
      </c:scatterChart>
      <c:valAx>
        <c:axId val="4116698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58564"/>
        <c:crossesAt val="-1200"/>
        <c:crossBetween val="midCat"/>
        <c:dispUnits/>
        <c:majorUnit val="10"/>
        <c:minorUnit val="0.2"/>
      </c:valAx>
      <c:valAx>
        <c:axId val="3495856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16698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výsledky!$P$4:$P$30</c:f>
              <c:numCache>
                <c:ptCount val="27"/>
                <c:pt idx="0">
                  <c:v>0.17</c:v>
                </c:pt>
                <c:pt idx="1">
                  <c:v>0.18</c:v>
                </c:pt>
                <c:pt idx="2">
                  <c:v>0.16</c:v>
                </c:pt>
                <c:pt idx="3">
                  <c:v>0.19</c:v>
                </c:pt>
                <c:pt idx="4">
                  <c:v>0.18</c:v>
                </c:pt>
                <c:pt idx="5">
                  <c:v>0.16</c:v>
                </c:pt>
                <c:pt idx="6">
                  <c:v>0.11</c:v>
                </c:pt>
                <c:pt idx="7">
                  <c:v>0.1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0.11</c:v>
                </c:pt>
                <c:pt idx="12">
                  <c:v>0.11</c:v>
                </c:pt>
                <c:pt idx="13">
                  <c:v>0.13</c:v>
                </c:pt>
                <c:pt idx="14">
                  <c:v>0.15</c:v>
                </c:pt>
                <c:pt idx="15">
                  <c:v>0.07</c:v>
                </c:pt>
                <c:pt idx="16">
                  <c:v>0.15</c:v>
                </c:pt>
                <c:pt idx="17">
                  <c:v>0.12</c:v>
                </c:pt>
                <c:pt idx="18">
                  <c:v>1.24</c:v>
                </c:pt>
                <c:pt idx="19">
                  <c:v>4.25</c:v>
                </c:pt>
                <c:pt idx="20">
                  <c:v>4.15</c:v>
                </c:pt>
                <c:pt idx="21">
                  <c:v>0.11</c:v>
                </c:pt>
                <c:pt idx="22">
                  <c:v>4.16</c:v>
                </c:pt>
                <c:pt idx="23">
                  <c:v>4.16</c:v>
                </c:pt>
                <c:pt idx="24">
                  <c:v>0.14</c:v>
                </c:pt>
                <c:pt idx="25">
                  <c:v>0.11</c:v>
                </c:pt>
                <c:pt idx="26">
                  <c:v>1.27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Mn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71406"/>
        <c:crossesAt val="-1200"/>
        <c:crossBetween val="midCat"/>
        <c:dispUnits/>
        <c:majorUnit val="1"/>
        <c:minorUnit val="0.2"/>
      </c:valAx>
      <c:valAx>
        <c:axId val="1307140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19162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výsledky!$H$4:$H$30</c:f>
              <c:numCache>
                <c:ptCount val="27"/>
                <c:pt idx="0">
                  <c:v>333</c:v>
                </c:pt>
                <c:pt idx="1">
                  <c:v>328</c:v>
                </c:pt>
                <c:pt idx="2">
                  <c:v>315</c:v>
                </c:pt>
                <c:pt idx="3">
                  <c:v>309</c:v>
                </c:pt>
                <c:pt idx="4">
                  <c:v>297</c:v>
                </c:pt>
                <c:pt idx="5">
                  <c:v>292</c:v>
                </c:pt>
                <c:pt idx="6">
                  <c:v>295</c:v>
                </c:pt>
                <c:pt idx="7">
                  <c:v>286</c:v>
                </c:pt>
                <c:pt idx="8">
                  <c:v>295</c:v>
                </c:pt>
                <c:pt idx="9">
                  <c:v>289</c:v>
                </c:pt>
                <c:pt idx="10">
                  <c:v>292</c:v>
                </c:pt>
                <c:pt idx="11">
                  <c:v>281</c:v>
                </c:pt>
                <c:pt idx="12">
                  <c:v>283</c:v>
                </c:pt>
                <c:pt idx="13">
                  <c:v>289</c:v>
                </c:pt>
                <c:pt idx="14">
                  <c:v>289</c:v>
                </c:pt>
                <c:pt idx="15">
                  <c:v>204</c:v>
                </c:pt>
                <c:pt idx="16">
                  <c:v>286</c:v>
                </c:pt>
                <c:pt idx="17">
                  <c:v>287</c:v>
                </c:pt>
                <c:pt idx="18">
                  <c:v>336</c:v>
                </c:pt>
                <c:pt idx="19">
                  <c:v>483</c:v>
                </c:pt>
                <c:pt idx="20">
                  <c:v>479</c:v>
                </c:pt>
                <c:pt idx="21">
                  <c:v>279</c:v>
                </c:pt>
                <c:pt idx="22">
                  <c:v>478</c:v>
                </c:pt>
                <c:pt idx="23">
                  <c:v>482</c:v>
                </c:pt>
                <c:pt idx="24">
                  <c:v>283</c:v>
                </c:pt>
                <c:pt idx="25">
                  <c:v>587</c:v>
                </c:pt>
                <c:pt idx="26">
                  <c:v>374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50936"/>
        <c:crossesAt val="-1200"/>
        <c:crossBetween val="midCat"/>
        <c:dispUnits/>
        <c:majorUnit val="50"/>
        <c:minorUnit val="0.8"/>
      </c:valAx>
      <c:valAx>
        <c:axId val="5215093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53379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výsledky!$O$4:$O$30</c:f>
              <c:numCache>
                <c:ptCount val="27"/>
                <c:pt idx="0">
                  <c:v>125</c:v>
                </c:pt>
                <c:pt idx="1">
                  <c:v>125</c:v>
                </c:pt>
                <c:pt idx="2">
                  <c:v>126</c:v>
                </c:pt>
                <c:pt idx="3">
                  <c:v>123</c:v>
                </c:pt>
                <c:pt idx="4">
                  <c:v>118</c:v>
                </c:pt>
                <c:pt idx="5">
                  <c:v>119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120</c:v>
                </c:pt>
                <c:pt idx="10">
                  <c:v>118</c:v>
                </c:pt>
                <c:pt idx="11">
                  <c:v>118</c:v>
                </c:pt>
                <c:pt idx="12">
                  <c:v>119</c:v>
                </c:pt>
                <c:pt idx="13">
                  <c:v>119</c:v>
                </c:pt>
                <c:pt idx="14">
                  <c:v>118</c:v>
                </c:pt>
                <c:pt idx="15">
                  <c:v>117</c:v>
                </c:pt>
                <c:pt idx="16">
                  <c:v>117</c:v>
                </c:pt>
                <c:pt idx="17">
                  <c:v>119</c:v>
                </c:pt>
                <c:pt idx="18">
                  <c:v>166</c:v>
                </c:pt>
                <c:pt idx="19">
                  <c:v>282</c:v>
                </c:pt>
                <c:pt idx="20">
                  <c:v>282</c:v>
                </c:pt>
                <c:pt idx="21">
                  <c:v>116</c:v>
                </c:pt>
                <c:pt idx="22">
                  <c:v>279</c:v>
                </c:pt>
                <c:pt idx="23">
                  <c:v>283</c:v>
                </c:pt>
                <c:pt idx="24">
                  <c:v>122</c:v>
                </c:pt>
                <c:pt idx="25">
                  <c:v>120</c:v>
                </c:pt>
                <c:pt idx="26">
                  <c:v>507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66705241"/>
        <c:axId val="63476258"/>
      </c:scatterChart>
      <c:valAx>
        <c:axId val="66705241"/>
        <c:scaling>
          <c:orientation val="minMax"/>
          <c:max val="5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Mg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76258"/>
        <c:crossesAt val="-1200"/>
        <c:crossBetween val="midCat"/>
        <c:dispUnits/>
        <c:majorUnit val="100"/>
        <c:minorUnit val="1"/>
      </c:valAx>
      <c:valAx>
        <c:axId val="6347625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70524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výsledky!$Q$4:$Q$30</c:f>
              <c:numCache>
                <c:ptCount val="27"/>
                <c:pt idx="0">
                  <c:v>252</c:v>
                </c:pt>
                <c:pt idx="1">
                  <c:v>249</c:v>
                </c:pt>
                <c:pt idx="2">
                  <c:v>251</c:v>
                </c:pt>
                <c:pt idx="3">
                  <c:v>249</c:v>
                </c:pt>
                <c:pt idx="4">
                  <c:v>253</c:v>
                </c:pt>
                <c:pt idx="5">
                  <c:v>249</c:v>
                </c:pt>
                <c:pt idx="6">
                  <c:v>252</c:v>
                </c:pt>
                <c:pt idx="7">
                  <c:v>253</c:v>
                </c:pt>
                <c:pt idx="8">
                  <c:v>254</c:v>
                </c:pt>
                <c:pt idx="9">
                  <c:v>251</c:v>
                </c:pt>
                <c:pt idx="10">
                  <c:v>255</c:v>
                </c:pt>
                <c:pt idx="11">
                  <c:v>264</c:v>
                </c:pt>
                <c:pt idx="12">
                  <c:v>253</c:v>
                </c:pt>
                <c:pt idx="13">
                  <c:v>254</c:v>
                </c:pt>
                <c:pt idx="14">
                  <c:v>262</c:v>
                </c:pt>
                <c:pt idx="15">
                  <c:v>278</c:v>
                </c:pt>
                <c:pt idx="16">
                  <c:v>260</c:v>
                </c:pt>
                <c:pt idx="17">
                  <c:v>254</c:v>
                </c:pt>
                <c:pt idx="18">
                  <c:v>320</c:v>
                </c:pt>
                <c:pt idx="19">
                  <c:v>542</c:v>
                </c:pt>
                <c:pt idx="20">
                  <c:v>543</c:v>
                </c:pt>
                <c:pt idx="21">
                  <c:v>271</c:v>
                </c:pt>
                <c:pt idx="22">
                  <c:v>537</c:v>
                </c:pt>
                <c:pt idx="23">
                  <c:v>551</c:v>
                </c:pt>
                <c:pt idx="24">
                  <c:v>259</c:v>
                </c:pt>
                <c:pt idx="25">
                  <c:v>262</c:v>
                </c:pt>
                <c:pt idx="26">
                  <c:v>3590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303244"/>
        <c:crossesAt val="-1200"/>
        <c:crossBetween val="midCat"/>
        <c:dispUnits/>
        <c:majorUnit val="100"/>
        <c:minorUnit val="1"/>
      </c:valAx>
      <c:valAx>
        <c:axId val="4130324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1541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výsledky!$N$4:$N$30</c:f>
              <c:numCache>
                <c:ptCount val="27"/>
                <c:pt idx="0">
                  <c:v>19.1</c:v>
                </c:pt>
                <c:pt idx="1">
                  <c:v>18.8</c:v>
                </c:pt>
                <c:pt idx="2">
                  <c:v>18.6</c:v>
                </c:pt>
                <c:pt idx="3">
                  <c:v>18.7</c:v>
                </c:pt>
                <c:pt idx="4">
                  <c:v>18.4</c:v>
                </c:pt>
                <c:pt idx="5">
                  <c:v>22.2</c:v>
                </c:pt>
                <c:pt idx="6">
                  <c:v>18.5</c:v>
                </c:pt>
                <c:pt idx="7">
                  <c:v>18.4</c:v>
                </c:pt>
                <c:pt idx="8">
                  <c:v>18.7</c:v>
                </c:pt>
                <c:pt idx="9">
                  <c:v>18.6</c:v>
                </c:pt>
                <c:pt idx="10">
                  <c:v>18.8</c:v>
                </c:pt>
                <c:pt idx="11">
                  <c:v>18.8</c:v>
                </c:pt>
                <c:pt idx="12">
                  <c:v>18.4</c:v>
                </c:pt>
                <c:pt idx="13">
                  <c:v>18.8</c:v>
                </c:pt>
                <c:pt idx="14">
                  <c:v>18.9</c:v>
                </c:pt>
                <c:pt idx="15">
                  <c:v>19.6</c:v>
                </c:pt>
                <c:pt idx="16">
                  <c:v>19.4</c:v>
                </c:pt>
                <c:pt idx="17">
                  <c:v>19</c:v>
                </c:pt>
                <c:pt idx="18">
                  <c:v>21.4</c:v>
                </c:pt>
                <c:pt idx="19">
                  <c:v>29.4</c:v>
                </c:pt>
                <c:pt idx="20">
                  <c:v>30.1</c:v>
                </c:pt>
                <c:pt idx="21">
                  <c:v>21.8</c:v>
                </c:pt>
                <c:pt idx="22">
                  <c:v>29.7</c:v>
                </c:pt>
                <c:pt idx="23">
                  <c:v>29.5</c:v>
                </c:pt>
                <c:pt idx="24">
                  <c:v>19.3</c:v>
                </c:pt>
                <c:pt idx="25">
                  <c:v>19</c:v>
                </c:pt>
                <c:pt idx="26">
                  <c:v>72.4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6184877"/>
        <c:axId val="57228438"/>
      </c:scatterChart>
      <c:valAx>
        <c:axId val="36184877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K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28438"/>
        <c:crossesAt val="-1200"/>
        <c:crossBetween val="midCat"/>
        <c:dispUnits/>
        <c:majorUnit val="10"/>
        <c:minorUnit val="1"/>
      </c:valAx>
      <c:valAx>
        <c:axId val="5722843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8487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výsledky!$W$4:$W$30</c:f>
              <c:numCache>
                <c:ptCount val="27"/>
                <c:pt idx="0">
                  <c:v>1210</c:v>
                </c:pt>
                <c:pt idx="1">
                  <c:v>1210</c:v>
                </c:pt>
                <c:pt idx="2">
                  <c:v>1180</c:v>
                </c:pt>
                <c:pt idx="3">
                  <c:v>1210</c:v>
                </c:pt>
                <c:pt idx="4">
                  <c:v>1200</c:v>
                </c:pt>
                <c:pt idx="5">
                  <c:v>1210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1210</c:v>
                </c:pt>
                <c:pt idx="10">
                  <c:v>1170</c:v>
                </c:pt>
                <c:pt idx="11">
                  <c:v>1220</c:v>
                </c:pt>
                <c:pt idx="12">
                  <c:v>1190</c:v>
                </c:pt>
                <c:pt idx="13">
                  <c:v>1210</c:v>
                </c:pt>
                <c:pt idx="14">
                  <c:v>1250</c:v>
                </c:pt>
                <c:pt idx="15">
                  <c:v>1200</c:v>
                </c:pt>
                <c:pt idx="16">
                  <c:v>1230</c:v>
                </c:pt>
                <c:pt idx="17">
                  <c:v>1220</c:v>
                </c:pt>
                <c:pt idx="18">
                  <c:v>1660</c:v>
                </c:pt>
                <c:pt idx="19">
                  <c:v>2880</c:v>
                </c:pt>
                <c:pt idx="20">
                  <c:v>2920</c:v>
                </c:pt>
                <c:pt idx="21">
                  <c:v>1230</c:v>
                </c:pt>
                <c:pt idx="22">
                  <c:v>2890</c:v>
                </c:pt>
                <c:pt idx="23">
                  <c:v>2910</c:v>
                </c:pt>
                <c:pt idx="24">
                  <c:v>1270</c:v>
                </c:pt>
                <c:pt idx="25">
                  <c:v>1220</c:v>
                </c:pt>
                <c:pt idx="26">
                  <c:v>7800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5293895"/>
        <c:axId val="4991872"/>
      </c:scatterChart>
      <c:valAx>
        <c:axId val="45293895"/>
        <c:scaling>
          <c:orientation val="minMax"/>
          <c:max val="8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SO</a:t>
                </a:r>
                <a:r>
                  <a:rPr lang="en-US" cap="none" sz="875" b="1" i="0" u="none" baseline="-25000"/>
                  <a:t>4</a:t>
                </a:r>
                <a:r>
                  <a:rPr lang="en-US" cap="none" sz="875" b="1" i="0" u="none" baseline="30000"/>
                  <a:t>2-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91872"/>
        <c:crossesAt val="-1200"/>
        <c:crossBetween val="midCat"/>
        <c:dispUnits/>
        <c:majorUnit val="1000"/>
        <c:minorUnit val="14"/>
      </c:valAx>
      <c:valAx>
        <c:axId val="4991872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293895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výsledky!$J$4:$J$30</c:f>
              <c:numCache>
                <c:ptCount val="27"/>
                <c:pt idx="0">
                  <c:v>133</c:v>
                </c:pt>
                <c:pt idx="1">
                  <c:v>134</c:v>
                </c:pt>
                <c:pt idx="2">
                  <c:v>132</c:v>
                </c:pt>
                <c:pt idx="3">
                  <c:v>133</c:v>
                </c:pt>
                <c:pt idx="4">
                  <c:v>132</c:v>
                </c:pt>
                <c:pt idx="5">
                  <c:v>132</c:v>
                </c:pt>
                <c:pt idx="6">
                  <c:v>149</c:v>
                </c:pt>
                <c:pt idx="7">
                  <c:v>133</c:v>
                </c:pt>
                <c:pt idx="8">
                  <c:v>131</c:v>
                </c:pt>
                <c:pt idx="9">
                  <c:v>133</c:v>
                </c:pt>
                <c:pt idx="10">
                  <c:v>133</c:v>
                </c:pt>
                <c:pt idx="11">
                  <c:v>132</c:v>
                </c:pt>
                <c:pt idx="12">
                  <c:v>131</c:v>
                </c:pt>
                <c:pt idx="13">
                  <c:v>132</c:v>
                </c:pt>
                <c:pt idx="14">
                  <c:v>135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145</c:v>
                </c:pt>
                <c:pt idx="19">
                  <c:v>164</c:v>
                </c:pt>
                <c:pt idx="20">
                  <c:v>151</c:v>
                </c:pt>
                <c:pt idx="21">
                  <c:v>133</c:v>
                </c:pt>
                <c:pt idx="22">
                  <c:v>164</c:v>
                </c:pt>
                <c:pt idx="23">
                  <c:v>165</c:v>
                </c:pt>
                <c:pt idx="24">
                  <c:v>132</c:v>
                </c:pt>
                <c:pt idx="25">
                  <c:v>131</c:v>
                </c:pt>
                <c:pt idx="26">
                  <c:v>148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4926849"/>
        <c:axId val="1688458"/>
      </c:scatterChart>
      <c:valAx>
        <c:axId val="44926849"/>
        <c:scaling>
          <c:orientation val="minMax"/>
          <c:max val="17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Cl</a:t>
                </a:r>
                <a:r>
                  <a:rPr lang="en-US" cap="none" sz="875" b="1" i="0" u="none" baseline="30000"/>
                  <a:t>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88458"/>
        <c:crossesAt val="-1200"/>
        <c:crossBetween val="midCat"/>
        <c:dispUnits/>
        <c:majorUnit val="10"/>
        <c:minorUnit val="10"/>
      </c:valAx>
      <c:valAx>
        <c:axId val="168845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926849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výsledky!$M$4:$M$30</c:f>
              <c:numCache>
                <c:ptCount val="27"/>
                <c:pt idx="0">
                  <c:v>497</c:v>
                </c:pt>
                <c:pt idx="1">
                  <c:v>491</c:v>
                </c:pt>
                <c:pt idx="2">
                  <c:v>488</c:v>
                </c:pt>
                <c:pt idx="3">
                  <c:v>489</c:v>
                </c:pt>
                <c:pt idx="4">
                  <c:v>480</c:v>
                </c:pt>
                <c:pt idx="5">
                  <c:v>491</c:v>
                </c:pt>
                <c:pt idx="6">
                  <c:v>485</c:v>
                </c:pt>
                <c:pt idx="7">
                  <c:v>483</c:v>
                </c:pt>
                <c:pt idx="8">
                  <c:v>478</c:v>
                </c:pt>
                <c:pt idx="9">
                  <c:v>483</c:v>
                </c:pt>
                <c:pt idx="10">
                  <c:v>477</c:v>
                </c:pt>
                <c:pt idx="11">
                  <c:v>483</c:v>
                </c:pt>
                <c:pt idx="12">
                  <c:v>487</c:v>
                </c:pt>
                <c:pt idx="13">
                  <c:v>483</c:v>
                </c:pt>
                <c:pt idx="14">
                  <c:v>483</c:v>
                </c:pt>
                <c:pt idx="15">
                  <c:v>480</c:v>
                </c:pt>
                <c:pt idx="16">
                  <c:v>484</c:v>
                </c:pt>
                <c:pt idx="17">
                  <c:v>483</c:v>
                </c:pt>
                <c:pt idx="18">
                  <c:v>539</c:v>
                </c:pt>
                <c:pt idx="19">
                  <c:v>744</c:v>
                </c:pt>
                <c:pt idx="20">
                  <c:v>728</c:v>
                </c:pt>
                <c:pt idx="21">
                  <c:v>485</c:v>
                </c:pt>
                <c:pt idx="22">
                  <c:v>746</c:v>
                </c:pt>
                <c:pt idx="23">
                  <c:v>748</c:v>
                </c:pt>
                <c:pt idx="24">
                  <c:v>479</c:v>
                </c:pt>
                <c:pt idx="25">
                  <c:v>480</c:v>
                </c:pt>
                <c:pt idx="26">
                  <c:v>651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5196123"/>
        <c:axId val="2547380"/>
      </c:scatterChart>
      <c:valAx>
        <c:axId val="1519612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HCO</a:t>
                </a:r>
                <a:r>
                  <a:rPr lang="en-US" cap="none" sz="875" b="1" i="0" u="none" baseline="-25000"/>
                  <a:t>3</a:t>
                </a:r>
                <a:r>
                  <a:rPr lang="en-US" cap="none" sz="875" b="1" i="0" u="none" baseline="30000"/>
                  <a:t>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47380"/>
        <c:crossesAt val="-1200"/>
        <c:crossBetween val="midCat"/>
        <c:dispUnits/>
        <c:majorUnit val="100"/>
        <c:minorUnit val="10"/>
      </c:valAx>
      <c:valAx>
        <c:axId val="2547380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19612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výsledky!$G$4:$G$30</c:f>
              <c:numCache>
                <c:ptCount val="27"/>
                <c:pt idx="0">
                  <c:v>19.4</c:v>
                </c:pt>
                <c:pt idx="1">
                  <c:v>18</c:v>
                </c:pt>
                <c:pt idx="2">
                  <c:v>17.5</c:v>
                </c:pt>
                <c:pt idx="3">
                  <c:v>17.7</c:v>
                </c:pt>
                <c:pt idx="4">
                  <c:v>17.3</c:v>
                </c:pt>
                <c:pt idx="5">
                  <c:v>17.5</c:v>
                </c:pt>
                <c:pt idx="6">
                  <c:v>18.1</c:v>
                </c:pt>
                <c:pt idx="7">
                  <c:v>17.7</c:v>
                </c:pt>
                <c:pt idx="8">
                  <c:v>17.8</c:v>
                </c:pt>
                <c:pt idx="9">
                  <c:v>15</c:v>
                </c:pt>
                <c:pt idx="10">
                  <c:v>15.3</c:v>
                </c:pt>
                <c:pt idx="11">
                  <c:v>15.7</c:v>
                </c:pt>
                <c:pt idx="12">
                  <c:v>15.2</c:v>
                </c:pt>
                <c:pt idx="13">
                  <c:v>15.4</c:v>
                </c:pt>
                <c:pt idx="14">
                  <c:v>15.7</c:v>
                </c:pt>
                <c:pt idx="15">
                  <c:v>10.7</c:v>
                </c:pt>
                <c:pt idx="16">
                  <c:v>16</c:v>
                </c:pt>
                <c:pt idx="17">
                  <c:v>16.5</c:v>
                </c:pt>
                <c:pt idx="18">
                  <c:v>21.2</c:v>
                </c:pt>
                <c:pt idx="19">
                  <c:v>38.9</c:v>
                </c:pt>
                <c:pt idx="20">
                  <c:v>39</c:v>
                </c:pt>
                <c:pt idx="21">
                  <c:v>21.5</c:v>
                </c:pt>
                <c:pt idx="22">
                  <c:v>41.7</c:v>
                </c:pt>
                <c:pt idx="23">
                  <c:v>40.8</c:v>
                </c:pt>
                <c:pt idx="24">
                  <c:v>18.6</c:v>
                </c:pt>
                <c:pt idx="25">
                  <c:v>20.1</c:v>
                </c:pt>
                <c:pt idx="26">
                  <c:v>145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As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34928"/>
        <c:crossesAt val="-1200"/>
        <c:crossBetween val="midCat"/>
        <c:dispUnits/>
        <c:majorUnit val="25"/>
        <c:minorUnit val="25"/>
      </c:valAx>
      <c:valAx>
        <c:axId val="93492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38658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výsledky!$V$4:$V$30</c:f>
              <c:numCache>
                <c:ptCount val="2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2600</c:v>
                </c:pt>
                <c:pt idx="6">
                  <c:v>2700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2600</c:v>
                </c:pt>
                <c:pt idx="17">
                  <c:v>2600</c:v>
                </c:pt>
                <c:pt idx="18">
                  <c:v>3300</c:v>
                </c:pt>
                <c:pt idx="19">
                  <c:v>5500</c:v>
                </c:pt>
                <c:pt idx="20">
                  <c:v>5500</c:v>
                </c:pt>
                <c:pt idx="21">
                  <c:v>2500</c:v>
                </c:pt>
                <c:pt idx="22">
                  <c:v>5500</c:v>
                </c:pt>
                <c:pt idx="23">
                  <c:v>5500</c:v>
                </c:pt>
                <c:pt idx="24">
                  <c:v>2600</c:v>
                </c:pt>
                <c:pt idx="25">
                  <c:v>2500</c:v>
                </c:pt>
                <c:pt idx="26">
                  <c:v>16000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2926421"/>
        <c:axId val="5011198"/>
      </c:scatterChart>
      <c:valAx>
        <c:axId val="22926421"/>
        <c:scaling>
          <c:orientation val="minMax"/>
          <c:max val="16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rozpuštěné látky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11198"/>
        <c:crossesAt val="-1200"/>
        <c:crossBetween val="midCat"/>
        <c:dispUnits/>
        <c:majorUnit val="2500"/>
        <c:minorUnit val="27"/>
      </c:valAx>
      <c:valAx>
        <c:axId val="5011198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92642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výsledky!$E$4:$E$30</c:f>
              <c:numCache>
                <c:ptCount val="27"/>
                <c:pt idx="0">
                  <c:v>153.9</c:v>
                </c:pt>
                <c:pt idx="1">
                  <c:v>149.9</c:v>
                </c:pt>
                <c:pt idx="2">
                  <c:v>136.6</c:v>
                </c:pt>
                <c:pt idx="3">
                  <c:v>143.7</c:v>
                </c:pt>
                <c:pt idx="4">
                  <c:v>133.5</c:v>
                </c:pt>
                <c:pt idx="5">
                  <c:v>134.9</c:v>
                </c:pt>
                <c:pt idx="6">
                  <c:v>129.8</c:v>
                </c:pt>
                <c:pt idx="7">
                  <c:v>125.8</c:v>
                </c:pt>
                <c:pt idx="8">
                  <c:v>129.5</c:v>
                </c:pt>
                <c:pt idx="9">
                  <c:v>133.9</c:v>
                </c:pt>
                <c:pt idx="10">
                  <c:v>128.1</c:v>
                </c:pt>
                <c:pt idx="11">
                  <c:v>137.7</c:v>
                </c:pt>
                <c:pt idx="12">
                  <c:v>130.4</c:v>
                </c:pt>
                <c:pt idx="13">
                  <c:v>127.1</c:v>
                </c:pt>
                <c:pt idx="14">
                  <c:v>119.2</c:v>
                </c:pt>
                <c:pt idx="15">
                  <c:v>116.5</c:v>
                </c:pt>
                <c:pt idx="16">
                  <c:v>122.1</c:v>
                </c:pt>
                <c:pt idx="17">
                  <c:v>117.6</c:v>
                </c:pt>
                <c:pt idx="18">
                  <c:v>-101.6</c:v>
                </c:pt>
                <c:pt idx="19">
                  <c:v>-117.1</c:v>
                </c:pt>
                <c:pt idx="20">
                  <c:v>-106.2</c:v>
                </c:pt>
                <c:pt idx="21">
                  <c:v>44.2</c:v>
                </c:pt>
                <c:pt idx="22">
                  <c:v>-126.8</c:v>
                </c:pt>
                <c:pt idx="23">
                  <c:v>-129.1</c:v>
                </c:pt>
                <c:pt idx="24">
                  <c:v>-28.5</c:v>
                </c:pt>
                <c:pt idx="25">
                  <c:v>29.9</c:v>
                </c:pt>
                <c:pt idx="26">
                  <c:v>-182.5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5100783"/>
        <c:axId val="3253864"/>
      </c:scatterChart>
      <c:valAx>
        <c:axId val="4510078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Eh (mV×AgCl)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3864"/>
        <c:crossesAt val="-1200"/>
        <c:crossBetween val="midCat"/>
        <c:dispUnits/>
      </c:valAx>
      <c:valAx>
        <c:axId val="325386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100783"/>
        <c:crossesAt val="-20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výsledky!$F$4:$F$30</c:f>
              <c:numCache>
                <c:ptCount val="27"/>
                <c:pt idx="0">
                  <c:v>7.17</c:v>
                </c:pt>
                <c:pt idx="1">
                  <c:v>7.16</c:v>
                </c:pt>
                <c:pt idx="2">
                  <c:v>7.17</c:v>
                </c:pt>
                <c:pt idx="3">
                  <c:v>7.19</c:v>
                </c:pt>
                <c:pt idx="4">
                  <c:v>7.19</c:v>
                </c:pt>
                <c:pt idx="5">
                  <c:v>7.2</c:v>
                </c:pt>
                <c:pt idx="6">
                  <c:v>7.19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7.18</c:v>
                </c:pt>
                <c:pt idx="11">
                  <c:v>7.19</c:v>
                </c:pt>
                <c:pt idx="12">
                  <c:v>7.19</c:v>
                </c:pt>
                <c:pt idx="13">
                  <c:v>7.2</c:v>
                </c:pt>
                <c:pt idx="14">
                  <c:v>7.18</c:v>
                </c:pt>
                <c:pt idx="15">
                  <c:v>7.2</c:v>
                </c:pt>
                <c:pt idx="16">
                  <c:v>7.18</c:v>
                </c:pt>
                <c:pt idx="17">
                  <c:v>7.2</c:v>
                </c:pt>
                <c:pt idx="18">
                  <c:v>7</c:v>
                </c:pt>
                <c:pt idx="19">
                  <c:v>6.83</c:v>
                </c:pt>
                <c:pt idx="20">
                  <c:v>6.76</c:v>
                </c:pt>
                <c:pt idx="21">
                  <c:v>7.23</c:v>
                </c:pt>
                <c:pt idx="22">
                  <c:v>6.86</c:v>
                </c:pt>
                <c:pt idx="23">
                  <c:v>6.84</c:v>
                </c:pt>
                <c:pt idx="24">
                  <c:v>7.19</c:v>
                </c:pt>
                <c:pt idx="25">
                  <c:v>7.2</c:v>
                </c:pt>
                <c:pt idx="26">
                  <c:v>7.12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9284777"/>
        <c:axId val="62236402"/>
      </c:scatterChart>
      <c:valAx>
        <c:axId val="29284777"/>
        <c:scaling>
          <c:orientation val="minMax"/>
          <c:max val="7.25"/>
          <c:min val="7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236402"/>
        <c:crossesAt val="-1200"/>
        <c:crossBetween val="midCat"/>
        <c:dispUnits/>
        <c:majorUnit val="0.02"/>
        <c:minorUnit val="0.02"/>
      </c:valAx>
      <c:valAx>
        <c:axId val="6223640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284777"/>
        <c:crossesAt val="6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výsledky!$G$4:$G$30</c:f>
              <c:numCache>
                <c:ptCount val="27"/>
                <c:pt idx="0">
                  <c:v>19.4</c:v>
                </c:pt>
                <c:pt idx="1">
                  <c:v>18</c:v>
                </c:pt>
                <c:pt idx="2">
                  <c:v>17.5</c:v>
                </c:pt>
                <c:pt idx="3">
                  <c:v>17.7</c:v>
                </c:pt>
                <c:pt idx="4">
                  <c:v>17.3</c:v>
                </c:pt>
                <c:pt idx="5">
                  <c:v>17.5</c:v>
                </c:pt>
                <c:pt idx="6">
                  <c:v>18.1</c:v>
                </c:pt>
                <c:pt idx="7">
                  <c:v>17.7</c:v>
                </c:pt>
                <c:pt idx="8">
                  <c:v>17.8</c:v>
                </c:pt>
                <c:pt idx="9">
                  <c:v>15</c:v>
                </c:pt>
                <c:pt idx="10">
                  <c:v>15.3</c:v>
                </c:pt>
                <c:pt idx="11">
                  <c:v>15.7</c:v>
                </c:pt>
                <c:pt idx="12">
                  <c:v>15.2</c:v>
                </c:pt>
                <c:pt idx="13">
                  <c:v>15.4</c:v>
                </c:pt>
                <c:pt idx="14">
                  <c:v>15.7</c:v>
                </c:pt>
                <c:pt idx="15">
                  <c:v>10.7</c:v>
                </c:pt>
                <c:pt idx="16">
                  <c:v>16</c:v>
                </c:pt>
                <c:pt idx="17">
                  <c:v>16.5</c:v>
                </c:pt>
                <c:pt idx="18">
                  <c:v>21.2</c:v>
                </c:pt>
                <c:pt idx="19">
                  <c:v>38.9</c:v>
                </c:pt>
                <c:pt idx="20">
                  <c:v>39</c:v>
                </c:pt>
                <c:pt idx="21">
                  <c:v>21.5</c:v>
                </c:pt>
                <c:pt idx="22">
                  <c:v>41.7</c:v>
                </c:pt>
                <c:pt idx="23">
                  <c:v>40.8</c:v>
                </c:pt>
                <c:pt idx="24">
                  <c:v>18.6</c:v>
                </c:pt>
                <c:pt idx="25">
                  <c:v>20.1</c:v>
                </c:pt>
                <c:pt idx="26">
                  <c:v>145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3256707"/>
        <c:axId val="7983772"/>
      </c:scatterChart>
      <c:valAx>
        <c:axId val="23256707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As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83772"/>
        <c:crossesAt val="-1200"/>
        <c:crossBetween val="midCat"/>
        <c:dispUnits/>
        <c:majorUnit val="5"/>
        <c:minorUnit val="5"/>
      </c:valAx>
      <c:valAx>
        <c:axId val="798377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256707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výsledky!$K$4:$K$30</c:f>
              <c:numCache>
                <c:ptCount val="27"/>
                <c:pt idx="0">
                  <c:v>15.5</c:v>
                </c:pt>
                <c:pt idx="1">
                  <c:v>10.2</c:v>
                </c:pt>
                <c:pt idx="2">
                  <c:v>9.81</c:v>
                </c:pt>
                <c:pt idx="3">
                  <c:v>6.07</c:v>
                </c:pt>
                <c:pt idx="4">
                  <c:v>8.34</c:v>
                </c:pt>
                <c:pt idx="5">
                  <c:v>9.16</c:v>
                </c:pt>
                <c:pt idx="6">
                  <c:v>6.26</c:v>
                </c:pt>
                <c:pt idx="7">
                  <c:v>5.39</c:v>
                </c:pt>
                <c:pt idx="8">
                  <c:v>6.76</c:v>
                </c:pt>
                <c:pt idx="9">
                  <c:v>12.5</c:v>
                </c:pt>
                <c:pt idx="10">
                  <c:v>10.1</c:v>
                </c:pt>
                <c:pt idx="11">
                  <c:v>12.7</c:v>
                </c:pt>
                <c:pt idx="12">
                  <c:v>10.7</c:v>
                </c:pt>
                <c:pt idx="13">
                  <c:v>10.4</c:v>
                </c:pt>
                <c:pt idx="14">
                  <c:v>9.22</c:v>
                </c:pt>
                <c:pt idx="15">
                  <c:v>1.03</c:v>
                </c:pt>
                <c:pt idx="16">
                  <c:v>12.4</c:v>
                </c:pt>
                <c:pt idx="17">
                  <c:v>8.42</c:v>
                </c:pt>
                <c:pt idx="18">
                  <c:v>8.88</c:v>
                </c:pt>
                <c:pt idx="19">
                  <c:v>9.49</c:v>
                </c:pt>
                <c:pt idx="20">
                  <c:v>9.35</c:v>
                </c:pt>
                <c:pt idx="21">
                  <c:v>10.7</c:v>
                </c:pt>
                <c:pt idx="22">
                  <c:v>9.1</c:v>
                </c:pt>
                <c:pt idx="23">
                  <c:v>11</c:v>
                </c:pt>
                <c:pt idx="24">
                  <c:v>9.09</c:v>
                </c:pt>
                <c:pt idx="25">
                  <c:v>8.81</c:v>
                </c:pt>
                <c:pt idx="26">
                  <c:v>9.89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Cu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05766"/>
        <c:crossesAt val="-1200"/>
        <c:crossBetween val="midCat"/>
        <c:dispUnits/>
        <c:majorUnit val="5"/>
        <c:minorUnit val="5"/>
      </c:valAx>
      <c:valAx>
        <c:axId val="4270576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45085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Ni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výsledky!$R$4:$R$30</c:f>
              <c:numCache>
                <c:ptCount val="27"/>
                <c:pt idx="0">
                  <c:v>7.12</c:v>
                </c:pt>
                <c:pt idx="1">
                  <c:v>3.55</c:v>
                </c:pt>
                <c:pt idx="2">
                  <c:v>27.3</c:v>
                </c:pt>
                <c:pt idx="3">
                  <c:v>3.49</c:v>
                </c:pt>
                <c:pt idx="4">
                  <c:v>10.2</c:v>
                </c:pt>
                <c:pt idx="5">
                  <c:v>1.65</c:v>
                </c:pt>
                <c:pt idx="6">
                  <c:v>6.53</c:v>
                </c:pt>
                <c:pt idx="7">
                  <c:v>1.26</c:v>
                </c:pt>
                <c:pt idx="8">
                  <c:v>3.21</c:v>
                </c:pt>
                <c:pt idx="9">
                  <c:v>3.7</c:v>
                </c:pt>
                <c:pt idx="10">
                  <c:v>1.38</c:v>
                </c:pt>
                <c:pt idx="11">
                  <c:v>1.51</c:v>
                </c:pt>
                <c:pt idx="12">
                  <c:v>1.22</c:v>
                </c:pt>
                <c:pt idx="13">
                  <c:v>3.4</c:v>
                </c:pt>
                <c:pt idx="14">
                  <c:v>1.15</c:v>
                </c:pt>
                <c:pt idx="15">
                  <c:v>1.13</c:v>
                </c:pt>
                <c:pt idx="16">
                  <c:v>1.09</c:v>
                </c:pt>
                <c:pt idx="17">
                  <c:v>0.33</c:v>
                </c:pt>
                <c:pt idx="18">
                  <c:v>2.08</c:v>
                </c:pt>
                <c:pt idx="19">
                  <c:v>7.34</c:v>
                </c:pt>
                <c:pt idx="20">
                  <c:v>1.77</c:v>
                </c:pt>
                <c:pt idx="21">
                  <c:v>1.13</c:v>
                </c:pt>
                <c:pt idx="22">
                  <c:v>2.61</c:v>
                </c:pt>
                <c:pt idx="23">
                  <c:v>4.02</c:v>
                </c:pt>
                <c:pt idx="24">
                  <c:v>1.26</c:v>
                </c:pt>
                <c:pt idx="25">
                  <c:v>0.45</c:v>
                </c:pt>
                <c:pt idx="26">
                  <c:v>9.68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8807575"/>
        <c:axId val="36614992"/>
      </c:scatterChart>
      <c:valAx>
        <c:axId val="4880757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Ni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614992"/>
        <c:crossesAt val="-1200"/>
        <c:crossBetween val="midCat"/>
        <c:dispUnits/>
        <c:majorUnit val="5"/>
        <c:minorUnit val="5"/>
      </c:valAx>
      <c:valAx>
        <c:axId val="3661499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807575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výsledky!$L$4:$L$30</c:f>
              <c:numCache>
                <c:ptCount val="27"/>
                <c:pt idx="0">
                  <c:v>0.68</c:v>
                </c:pt>
                <c:pt idx="1">
                  <c:v>0.58</c:v>
                </c:pt>
                <c:pt idx="2">
                  <c:v>0.55</c:v>
                </c:pt>
                <c:pt idx="3">
                  <c:v>0.47</c:v>
                </c:pt>
                <c:pt idx="4">
                  <c:v>0.55</c:v>
                </c:pt>
                <c:pt idx="5">
                  <c:v>0.52</c:v>
                </c:pt>
                <c:pt idx="6">
                  <c:v>0.36</c:v>
                </c:pt>
                <c:pt idx="7">
                  <c:v>0.33</c:v>
                </c:pt>
                <c:pt idx="8">
                  <c:v>0.44</c:v>
                </c:pt>
                <c:pt idx="9">
                  <c:v>0.48</c:v>
                </c:pt>
                <c:pt idx="10">
                  <c:v>0.42</c:v>
                </c:pt>
                <c:pt idx="11">
                  <c:v>0.61</c:v>
                </c:pt>
                <c:pt idx="12">
                  <c:v>0.34</c:v>
                </c:pt>
                <c:pt idx="13">
                  <c:v>0.33</c:v>
                </c:pt>
                <c:pt idx="14">
                  <c:v>0.5</c:v>
                </c:pt>
                <c:pt idx="15">
                  <c:v>0.06</c:v>
                </c:pt>
                <c:pt idx="16">
                  <c:v>0.5</c:v>
                </c:pt>
                <c:pt idx="17">
                  <c:v>0.64</c:v>
                </c:pt>
                <c:pt idx="18">
                  <c:v>10.4</c:v>
                </c:pt>
                <c:pt idx="19">
                  <c:v>63.9</c:v>
                </c:pt>
                <c:pt idx="20">
                  <c:v>68</c:v>
                </c:pt>
                <c:pt idx="21">
                  <c:v>0.33</c:v>
                </c:pt>
                <c:pt idx="22">
                  <c:v>66.1</c:v>
                </c:pt>
                <c:pt idx="23">
                  <c:v>65.9</c:v>
                </c:pt>
                <c:pt idx="24">
                  <c:v>0.85</c:v>
                </c:pt>
                <c:pt idx="25">
                  <c:v>0.41</c:v>
                </c:pt>
                <c:pt idx="26">
                  <c:v>53.3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61099473"/>
        <c:axId val="13024346"/>
      </c:scatterChart>
      <c:valAx>
        <c:axId val="6109947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24346"/>
        <c:crossesAt val="-1200"/>
        <c:crossBetween val="midCat"/>
        <c:dispUnits/>
        <c:majorUnit val="0.2"/>
        <c:minorUnit val="0.2"/>
      </c:valAx>
      <c:valAx>
        <c:axId val="1302434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099473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výsledky!$P$4:$P$30</c:f>
              <c:numCache>
                <c:ptCount val="27"/>
                <c:pt idx="0">
                  <c:v>0.17</c:v>
                </c:pt>
                <c:pt idx="1">
                  <c:v>0.18</c:v>
                </c:pt>
                <c:pt idx="2">
                  <c:v>0.16</c:v>
                </c:pt>
                <c:pt idx="3">
                  <c:v>0.19</c:v>
                </c:pt>
                <c:pt idx="4">
                  <c:v>0.18</c:v>
                </c:pt>
                <c:pt idx="5">
                  <c:v>0.16</c:v>
                </c:pt>
                <c:pt idx="6">
                  <c:v>0.11</c:v>
                </c:pt>
                <c:pt idx="7">
                  <c:v>0.1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0.11</c:v>
                </c:pt>
                <c:pt idx="12">
                  <c:v>0.11</c:v>
                </c:pt>
                <c:pt idx="13">
                  <c:v>0.13</c:v>
                </c:pt>
                <c:pt idx="14">
                  <c:v>0.15</c:v>
                </c:pt>
                <c:pt idx="15">
                  <c:v>0.07</c:v>
                </c:pt>
                <c:pt idx="16">
                  <c:v>0.15</c:v>
                </c:pt>
                <c:pt idx="17">
                  <c:v>0.12</c:v>
                </c:pt>
                <c:pt idx="18">
                  <c:v>1.24</c:v>
                </c:pt>
                <c:pt idx="19">
                  <c:v>4.25</c:v>
                </c:pt>
                <c:pt idx="20">
                  <c:v>4.15</c:v>
                </c:pt>
                <c:pt idx="21">
                  <c:v>0.11</c:v>
                </c:pt>
                <c:pt idx="22">
                  <c:v>4.16</c:v>
                </c:pt>
                <c:pt idx="23">
                  <c:v>4.16</c:v>
                </c:pt>
                <c:pt idx="24">
                  <c:v>0.14</c:v>
                </c:pt>
                <c:pt idx="25">
                  <c:v>0.11</c:v>
                </c:pt>
                <c:pt idx="26">
                  <c:v>1.27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50110251"/>
        <c:axId val="48339076"/>
      </c:scatterChart>
      <c:valAx>
        <c:axId val="5011025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Mn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339076"/>
        <c:crossesAt val="-1200"/>
        <c:crossBetween val="midCat"/>
        <c:dispUnits/>
        <c:majorUnit val="0.02"/>
        <c:minorUnit val="0.02"/>
      </c:valAx>
      <c:valAx>
        <c:axId val="4833907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110251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výsledky!$H$4:$H$30</c:f>
              <c:numCache>
                <c:ptCount val="27"/>
                <c:pt idx="0">
                  <c:v>333</c:v>
                </c:pt>
                <c:pt idx="1">
                  <c:v>328</c:v>
                </c:pt>
                <c:pt idx="2">
                  <c:v>315</c:v>
                </c:pt>
                <c:pt idx="3">
                  <c:v>309</c:v>
                </c:pt>
                <c:pt idx="4">
                  <c:v>297</c:v>
                </c:pt>
                <c:pt idx="5">
                  <c:v>292</c:v>
                </c:pt>
                <c:pt idx="6">
                  <c:v>295</c:v>
                </c:pt>
                <c:pt idx="7">
                  <c:v>286</c:v>
                </c:pt>
                <c:pt idx="8">
                  <c:v>295</c:v>
                </c:pt>
                <c:pt idx="9">
                  <c:v>289</c:v>
                </c:pt>
                <c:pt idx="10">
                  <c:v>292</c:v>
                </c:pt>
                <c:pt idx="11">
                  <c:v>281</c:v>
                </c:pt>
                <c:pt idx="12">
                  <c:v>283</c:v>
                </c:pt>
                <c:pt idx="13">
                  <c:v>289</c:v>
                </c:pt>
                <c:pt idx="14">
                  <c:v>289</c:v>
                </c:pt>
                <c:pt idx="15">
                  <c:v>204</c:v>
                </c:pt>
                <c:pt idx="16">
                  <c:v>286</c:v>
                </c:pt>
                <c:pt idx="17">
                  <c:v>287</c:v>
                </c:pt>
                <c:pt idx="18">
                  <c:v>336</c:v>
                </c:pt>
                <c:pt idx="19">
                  <c:v>483</c:v>
                </c:pt>
                <c:pt idx="20">
                  <c:v>479</c:v>
                </c:pt>
                <c:pt idx="21">
                  <c:v>279</c:v>
                </c:pt>
                <c:pt idx="22">
                  <c:v>478</c:v>
                </c:pt>
                <c:pt idx="23">
                  <c:v>482</c:v>
                </c:pt>
                <c:pt idx="24">
                  <c:v>283</c:v>
                </c:pt>
                <c:pt idx="25">
                  <c:v>587</c:v>
                </c:pt>
                <c:pt idx="26">
                  <c:v>374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2398501"/>
        <c:axId val="23151054"/>
      </c:scatterChart>
      <c:valAx>
        <c:axId val="32398501"/>
        <c:scaling>
          <c:orientation val="minMax"/>
          <c:max val="3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51054"/>
        <c:crossesAt val="-1200"/>
        <c:crossBetween val="midCat"/>
        <c:dispUnits/>
        <c:majorUnit val="50"/>
        <c:minorUnit val="0.8"/>
      </c:valAx>
      <c:valAx>
        <c:axId val="2315105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398501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výsledky!$O$4:$O$30</c:f>
              <c:numCache>
                <c:ptCount val="27"/>
                <c:pt idx="0">
                  <c:v>125</c:v>
                </c:pt>
                <c:pt idx="1">
                  <c:v>125</c:v>
                </c:pt>
                <c:pt idx="2">
                  <c:v>126</c:v>
                </c:pt>
                <c:pt idx="3">
                  <c:v>123</c:v>
                </c:pt>
                <c:pt idx="4">
                  <c:v>118</c:v>
                </c:pt>
                <c:pt idx="5">
                  <c:v>119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120</c:v>
                </c:pt>
                <c:pt idx="10">
                  <c:v>118</c:v>
                </c:pt>
                <c:pt idx="11">
                  <c:v>118</c:v>
                </c:pt>
                <c:pt idx="12">
                  <c:v>119</c:v>
                </c:pt>
                <c:pt idx="13">
                  <c:v>119</c:v>
                </c:pt>
                <c:pt idx="14">
                  <c:v>118</c:v>
                </c:pt>
                <c:pt idx="15">
                  <c:v>117</c:v>
                </c:pt>
                <c:pt idx="16">
                  <c:v>117</c:v>
                </c:pt>
                <c:pt idx="17">
                  <c:v>119</c:v>
                </c:pt>
                <c:pt idx="18">
                  <c:v>166</c:v>
                </c:pt>
                <c:pt idx="19">
                  <c:v>282</c:v>
                </c:pt>
                <c:pt idx="20">
                  <c:v>282</c:v>
                </c:pt>
                <c:pt idx="21">
                  <c:v>116</c:v>
                </c:pt>
                <c:pt idx="22">
                  <c:v>279</c:v>
                </c:pt>
                <c:pt idx="23">
                  <c:v>283</c:v>
                </c:pt>
                <c:pt idx="24">
                  <c:v>122</c:v>
                </c:pt>
                <c:pt idx="25">
                  <c:v>120</c:v>
                </c:pt>
                <c:pt idx="26">
                  <c:v>507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7032895"/>
        <c:axId val="63296056"/>
      </c:scatterChart>
      <c:valAx>
        <c:axId val="7032895"/>
        <c:scaling>
          <c:orientation val="minMax"/>
          <c:max val="130"/>
          <c:min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Mg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296056"/>
        <c:crossesAt val="-1200"/>
        <c:crossBetween val="midCat"/>
        <c:dispUnits/>
        <c:majorUnit val="5"/>
        <c:minorUnit val="1"/>
      </c:valAx>
      <c:valAx>
        <c:axId val="6329605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032895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výsledky!$K$4:$K$30</c:f>
              <c:numCache>
                <c:ptCount val="27"/>
                <c:pt idx="0">
                  <c:v>15.5</c:v>
                </c:pt>
                <c:pt idx="1">
                  <c:v>10.2</c:v>
                </c:pt>
                <c:pt idx="2">
                  <c:v>9.81</c:v>
                </c:pt>
                <c:pt idx="3">
                  <c:v>6.07</c:v>
                </c:pt>
                <c:pt idx="4">
                  <c:v>8.34</c:v>
                </c:pt>
                <c:pt idx="5">
                  <c:v>9.16</c:v>
                </c:pt>
                <c:pt idx="6">
                  <c:v>6.26</c:v>
                </c:pt>
                <c:pt idx="7">
                  <c:v>5.39</c:v>
                </c:pt>
                <c:pt idx="8">
                  <c:v>6.76</c:v>
                </c:pt>
                <c:pt idx="9">
                  <c:v>12.5</c:v>
                </c:pt>
                <c:pt idx="10">
                  <c:v>10.1</c:v>
                </c:pt>
                <c:pt idx="11">
                  <c:v>12.7</c:v>
                </c:pt>
                <c:pt idx="12">
                  <c:v>10.7</c:v>
                </c:pt>
                <c:pt idx="13">
                  <c:v>10.4</c:v>
                </c:pt>
                <c:pt idx="14">
                  <c:v>9.22</c:v>
                </c:pt>
                <c:pt idx="15">
                  <c:v>1.03</c:v>
                </c:pt>
                <c:pt idx="16">
                  <c:v>12.4</c:v>
                </c:pt>
                <c:pt idx="17">
                  <c:v>8.42</c:v>
                </c:pt>
                <c:pt idx="18">
                  <c:v>8.88</c:v>
                </c:pt>
                <c:pt idx="19">
                  <c:v>9.49</c:v>
                </c:pt>
                <c:pt idx="20">
                  <c:v>9.35</c:v>
                </c:pt>
                <c:pt idx="21">
                  <c:v>10.7</c:v>
                </c:pt>
                <c:pt idx="22">
                  <c:v>9.1</c:v>
                </c:pt>
                <c:pt idx="23">
                  <c:v>11</c:v>
                </c:pt>
                <c:pt idx="24">
                  <c:v>9.09</c:v>
                </c:pt>
                <c:pt idx="25">
                  <c:v>8.81</c:v>
                </c:pt>
                <c:pt idx="26">
                  <c:v>9.89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620314"/>
        <c:crossesAt val="-1200"/>
        <c:crossBetween val="midCat"/>
        <c:dispUnits/>
        <c:majorUnit val="5"/>
        <c:minorUnit val="5"/>
      </c:valAx>
      <c:valAx>
        <c:axId val="862031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41435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výsledky!$Q$4:$Q$30</c:f>
              <c:numCache>
                <c:ptCount val="27"/>
                <c:pt idx="0">
                  <c:v>252</c:v>
                </c:pt>
                <c:pt idx="1">
                  <c:v>249</c:v>
                </c:pt>
                <c:pt idx="2">
                  <c:v>251</c:v>
                </c:pt>
                <c:pt idx="3">
                  <c:v>249</c:v>
                </c:pt>
                <c:pt idx="4">
                  <c:v>253</c:v>
                </c:pt>
                <c:pt idx="5">
                  <c:v>249</c:v>
                </c:pt>
                <c:pt idx="6">
                  <c:v>252</c:v>
                </c:pt>
                <c:pt idx="7">
                  <c:v>253</c:v>
                </c:pt>
                <c:pt idx="8">
                  <c:v>254</c:v>
                </c:pt>
                <c:pt idx="9">
                  <c:v>251</c:v>
                </c:pt>
                <c:pt idx="10">
                  <c:v>255</c:v>
                </c:pt>
                <c:pt idx="11">
                  <c:v>264</c:v>
                </c:pt>
                <c:pt idx="12">
                  <c:v>253</c:v>
                </c:pt>
                <c:pt idx="13">
                  <c:v>254</c:v>
                </c:pt>
                <c:pt idx="14">
                  <c:v>262</c:v>
                </c:pt>
                <c:pt idx="15">
                  <c:v>278</c:v>
                </c:pt>
                <c:pt idx="16">
                  <c:v>260</c:v>
                </c:pt>
                <c:pt idx="17">
                  <c:v>254</c:v>
                </c:pt>
                <c:pt idx="18">
                  <c:v>320</c:v>
                </c:pt>
                <c:pt idx="19">
                  <c:v>542</c:v>
                </c:pt>
                <c:pt idx="20">
                  <c:v>543</c:v>
                </c:pt>
                <c:pt idx="21">
                  <c:v>271</c:v>
                </c:pt>
                <c:pt idx="22">
                  <c:v>537</c:v>
                </c:pt>
                <c:pt idx="23">
                  <c:v>551</c:v>
                </c:pt>
                <c:pt idx="24">
                  <c:v>259</c:v>
                </c:pt>
                <c:pt idx="25">
                  <c:v>262</c:v>
                </c:pt>
                <c:pt idx="26">
                  <c:v>3590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2793593"/>
        <c:axId val="26706882"/>
      </c:scatterChart>
      <c:valAx>
        <c:axId val="32793593"/>
        <c:scaling>
          <c:orientation val="minMax"/>
          <c:max val="280"/>
          <c:min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06882"/>
        <c:crossesAt val="-1200"/>
        <c:crossBetween val="midCat"/>
        <c:dispUnits/>
        <c:majorUnit val="10"/>
        <c:minorUnit val="1"/>
      </c:valAx>
      <c:valAx>
        <c:axId val="2670688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93593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výsledky!$N$4:$N$30</c:f>
              <c:numCache>
                <c:ptCount val="27"/>
                <c:pt idx="0">
                  <c:v>19.1</c:v>
                </c:pt>
                <c:pt idx="1">
                  <c:v>18.8</c:v>
                </c:pt>
                <c:pt idx="2">
                  <c:v>18.6</c:v>
                </c:pt>
                <c:pt idx="3">
                  <c:v>18.7</c:v>
                </c:pt>
                <c:pt idx="4">
                  <c:v>18.4</c:v>
                </c:pt>
                <c:pt idx="5">
                  <c:v>22.2</c:v>
                </c:pt>
                <c:pt idx="6">
                  <c:v>18.5</c:v>
                </c:pt>
                <c:pt idx="7">
                  <c:v>18.4</c:v>
                </c:pt>
                <c:pt idx="8">
                  <c:v>18.7</c:v>
                </c:pt>
                <c:pt idx="9">
                  <c:v>18.6</c:v>
                </c:pt>
                <c:pt idx="10">
                  <c:v>18.8</c:v>
                </c:pt>
                <c:pt idx="11">
                  <c:v>18.8</c:v>
                </c:pt>
                <c:pt idx="12">
                  <c:v>18.4</c:v>
                </c:pt>
                <c:pt idx="13">
                  <c:v>18.8</c:v>
                </c:pt>
                <c:pt idx="14">
                  <c:v>18.9</c:v>
                </c:pt>
                <c:pt idx="15">
                  <c:v>19.6</c:v>
                </c:pt>
                <c:pt idx="16">
                  <c:v>19.4</c:v>
                </c:pt>
                <c:pt idx="17">
                  <c:v>19</c:v>
                </c:pt>
                <c:pt idx="18">
                  <c:v>21.4</c:v>
                </c:pt>
                <c:pt idx="19">
                  <c:v>29.4</c:v>
                </c:pt>
                <c:pt idx="20">
                  <c:v>30.1</c:v>
                </c:pt>
                <c:pt idx="21">
                  <c:v>21.8</c:v>
                </c:pt>
                <c:pt idx="22">
                  <c:v>29.7</c:v>
                </c:pt>
                <c:pt idx="23">
                  <c:v>29.5</c:v>
                </c:pt>
                <c:pt idx="24">
                  <c:v>19.3</c:v>
                </c:pt>
                <c:pt idx="25">
                  <c:v>19</c:v>
                </c:pt>
                <c:pt idx="26">
                  <c:v>72.4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39035347"/>
        <c:axId val="15773804"/>
      </c:scatterChart>
      <c:valAx>
        <c:axId val="39035347"/>
        <c:scaling>
          <c:orientation val="minMax"/>
          <c:max val="23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K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773804"/>
        <c:crossesAt val="-1200"/>
        <c:crossBetween val="midCat"/>
        <c:dispUnits/>
        <c:majorUnit val="1"/>
        <c:minorUnit val="1"/>
      </c:valAx>
      <c:valAx>
        <c:axId val="1577380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035347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výsledky!$W$4:$W$30</c:f>
              <c:numCache>
                <c:ptCount val="27"/>
                <c:pt idx="0">
                  <c:v>1210</c:v>
                </c:pt>
                <c:pt idx="1">
                  <c:v>1210</c:v>
                </c:pt>
                <c:pt idx="2">
                  <c:v>1180</c:v>
                </c:pt>
                <c:pt idx="3">
                  <c:v>1210</c:v>
                </c:pt>
                <c:pt idx="4">
                  <c:v>1200</c:v>
                </c:pt>
                <c:pt idx="5">
                  <c:v>1210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1210</c:v>
                </c:pt>
                <c:pt idx="10">
                  <c:v>1170</c:v>
                </c:pt>
                <c:pt idx="11">
                  <c:v>1220</c:v>
                </c:pt>
                <c:pt idx="12">
                  <c:v>1190</c:v>
                </c:pt>
                <c:pt idx="13">
                  <c:v>1210</c:v>
                </c:pt>
                <c:pt idx="14">
                  <c:v>1250</c:v>
                </c:pt>
                <c:pt idx="15">
                  <c:v>1200</c:v>
                </c:pt>
                <c:pt idx="16">
                  <c:v>1230</c:v>
                </c:pt>
                <c:pt idx="17">
                  <c:v>1220</c:v>
                </c:pt>
                <c:pt idx="18">
                  <c:v>1660</c:v>
                </c:pt>
                <c:pt idx="19">
                  <c:v>2880</c:v>
                </c:pt>
                <c:pt idx="20">
                  <c:v>2920</c:v>
                </c:pt>
                <c:pt idx="21">
                  <c:v>1230</c:v>
                </c:pt>
                <c:pt idx="22">
                  <c:v>2890</c:v>
                </c:pt>
                <c:pt idx="23">
                  <c:v>2910</c:v>
                </c:pt>
                <c:pt idx="24">
                  <c:v>1270</c:v>
                </c:pt>
                <c:pt idx="25">
                  <c:v>1220</c:v>
                </c:pt>
                <c:pt idx="26">
                  <c:v>7800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7746509"/>
        <c:axId val="2609718"/>
      </c:scatterChart>
      <c:valAx>
        <c:axId val="7746509"/>
        <c:scaling>
          <c:orientation val="minMax"/>
          <c:max val="1300"/>
          <c:min val="1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SO</a:t>
                </a:r>
                <a:r>
                  <a:rPr lang="en-US" cap="none" sz="875" b="1" i="0" u="none" baseline="-25000"/>
                  <a:t>4</a:t>
                </a:r>
                <a:r>
                  <a:rPr lang="en-US" cap="none" sz="875" b="1" i="0" u="none" baseline="30000"/>
                  <a:t>2-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9718"/>
        <c:crossesAt val="-1200"/>
        <c:crossBetween val="midCat"/>
        <c:dispUnits/>
        <c:majorUnit val="50"/>
        <c:minorUnit val="14"/>
      </c:valAx>
      <c:valAx>
        <c:axId val="260971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46509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výsledky!$J$4:$J$30</c:f>
              <c:numCache>
                <c:ptCount val="27"/>
                <c:pt idx="0">
                  <c:v>133</c:v>
                </c:pt>
                <c:pt idx="1">
                  <c:v>134</c:v>
                </c:pt>
                <c:pt idx="2">
                  <c:v>132</c:v>
                </c:pt>
                <c:pt idx="3">
                  <c:v>133</c:v>
                </c:pt>
                <c:pt idx="4">
                  <c:v>132</c:v>
                </c:pt>
                <c:pt idx="5">
                  <c:v>132</c:v>
                </c:pt>
                <c:pt idx="6">
                  <c:v>149</c:v>
                </c:pt>
                <c:pt idx="7">
                  <c:v>133</c:v>
                </c:pt>
                <c:pt idx="8">
                  <c:v>131</c:v>
                </c:pt>
                <c:pt idx="9">
                  <c:v>133</c:v>
                </c:pt>
                <c:pt idx="10">
                  <c:v>133</c:v>
                </c:pt>
                <c:pt idx="11">
                  <c:v>132</c:v>
                </c:pt>
                <c:pt idx="12">
                  <c:v>131</c:v>
                </c:pt>
                <c:pt idx="13">
                  <c:v>132</c:v>
                </c:pt>
                <c:pt idx="14">
                  <c:v>135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145</c:v>
                </c:pt>
                <c:pt idx="19">
                  <c:v>164</c:v>
                </c:pt>
                <c:pt idx="20">
                  <c:v>151</c:v>
                </c:pt>
                <c:pt idx="21">
                  <c:v>133</c:v>
                </c:pt>
                <c:pt idx="22">
                  <c:v>164</c:v>
                </c:pt>
                <c:pt idx="23">
                  <c:v>165</c:v>
                </c:pt>
                <c:pt idx="24">
                  <c:v>132</c:v>
                </c:pt>
                <c:pt idx="25">
                  <c:v>131</c:v>
                </c:pt>
                <c:pt idx="26">
                  <c:v>148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3487463"/>
        <c:axId val="10060576"/>
      </c:scatterChart>
      <c:valAx>
        <c:axId val="23487463"/>
        <c:scaling>
          <c:orientation val="minMax"/>
          <c:max val="150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Cl</a:t>
                </a:r>
                <a:r>
                  <a:rPr lang="en-US" cap="none" sz="875" b="1" i="0" u="none" baseline="30000"/>
                  <a:t>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060576"/>
        <c:crossesAt val="-1200"/>
        <c:crossBetween val="midCat"/>
        <c:dispUnits/>
        <c:majorUnit val="5"/>
        <c:minorUnit val="5"/>
      </c:valAx>
      <c:valAx>
        <c:axId val="1006057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87463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výsledky!$M$4:$M$30</c:f>
              <c:numCache>
                <c:ptCount val="27"/>
                <c:pt idx="0">
                  <c:v>497</c:v>
                </c:pt>
                <c:pt idx="1">
                  <c:v>491</c:v>
                </c:pt>
                <c:pt idx="2">
                  <c:v>488</c:v>
                </c:pt>
                <c:pt idx="3">
                  <c:v>489</c:v>
                </c:pt>
                <c:pt idx="4">
                  <c:v>480</c:v>
                </c:pt>
                <c:pt idx="5">
                  <c:v>491</c:v>
                </c:pt>
                <c:pt idx="6">
                  <c:v>485</c:v>
                </c:pt>
                <c:pt idx="7">
                  <c:v>483</c:v>
                </c:pt>
                <c:pt idx="8">
                  <c:v>478</c:v>
                </c:pt>
                <c:pt idx="9">
                  <c:v>483</c:v>
                </c:pt>
                <c:pt idx="10">
                  <c:v>477</c:v>
                </c:pt>
                <c:pt idx="11">
                  <c:v>483</c:v>
                </c:pt>
                <c:pt idx="12">
                  <c:v>487</c:v>
                </c:pt>
                <c:pt idx="13">
                  <c:v>483</c:v>
                </c:pt>
                <c:pt idx="14">
                  <c:v>483</c:v>
                </c:pt>
                <c:pt idx="15">
                  <c:v>480</c:v>
                </c:pt>
                <c:pt idx="16">
                  <c:v>484</c:v>
                </c:pt>
                <c:pt idx="17">
                  <c:v>483</c:v>
                </c:pt>
                <c:pt idx="18">
                  <c:v>539</c:v>
                </c:pt>
                <c:pt idx="19">
                  <c:v>744</c:v>
                </c:pt>
                <c:pt idx="20">
                  <c:v>728</c:v>
                </c:pt>
                <c:pt idx="21">
                  <c:v>485</c:v>
                </c:pt>
                <c:pt idx="22">
                  <c:v>746</c:v>
                </c:pt>
                <c:pt idx="23">
                  <c:v>748</c:v>
                </c:pt>
                <c:pt idx="24">
                  <c:v>479</c:v>
                </c:pt>
                <c:pt idx="25">
                  <c:v>480</c:v>
                </c:pt>
                <c:pt idx="26">
                  <c:v>651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23436321"/>
        <c:axId val="9600298"/>
      </c:scatterChart>
      <c:valAx>
        <c:axId val="23436321"/>
        <c:scaling>
          <c:orientation val="minMax"/>
          <c:max val="500"/>
          <c:min val="4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HCO</a:t>
                </a:r>
                <a:r>
                  <a:rPr lang="en-US" cap="none" sz="875" b="1" i="0" u="none" baseline="-25000"/>
                  <a:t>3</a:t>
                </a:r>
                <a:r>
                  <a:rPr lang="en-US" cap="none" sz="875" b="1" i="0" u="none" baseline="30000"/>
                  <a:t>-</a:t>
                </a:r>
                <a:r>
                  <a:rPr lang="en-US" cap="none" sz="875" b="1" i="0" u="none" baseline="0"/>
                  <a:t>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00298"/>
        <c:crossesAt val="-1200"/>
        <c:crossBetween val="midCat"/>
        <c:dispUnits/>
        <c:majorUnit val="5"/>
        <c:minorUnit val="5"/>
      </c:valAx>
      <c:valAx>
        <c:axId val="960029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36321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výsledky!$V$4:$V$30</c:f>
              <c:numCache>
                <c:ptCount val="2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2600</c:v>
                </c:pt>
                <c:pt idx="6">
                  <c:v>2700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2600</c:v>
                </c:pt>
                <c:pt idx="17">
                  <c:v>2600</c:v>
                </c:pt>
                <c:pt idx="18">
                  <c:v>3300</c:v>
                </c:pt>
                <c:pt idx="19">
                  <c:v>5500</c:v>
                </c:pt>
                <c:pt idx="20">
                  <c:v>5500</c:v>
                </c:pt>
                <c:pt idx="21">
                  <c:v>2500</c:v>
                </c:pt>
                <c:pt idx="22">
                  <c:v>5500</c:v>
                </c:pt>
                <c:pt idx="23">
                  <c:v>5500</c:v>
                </c:pt>
                <c:pt idx="24">
                  <c:v>2600</c:v>
                </c:pt>
                <c:pt idx="25">
                  <c:v>2500</c:v>
                </c:pt>
                <c:pt idx="26">
                  <c:v>16000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9293819"/>
        <c:axId val="39426644"/>
      </c:scatterChart>
      <c:valAx>
        <c:axId val="19293819"/>
        <c:scaling>
          <c:orientation val="minMax"/>
          <c:max val="27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rozpuštěné látky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26644"/>
        <c:crossesAt val="-1200"/>
        <c:crossBetween val="midCat"/>
        <c:dispUnits/>
        <c:majorUnit val="50"/>
        <c:minorUnit val="27"/>
      </c:valAx>
      <c:valAx>
        <c:axId val="3942664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93819"/>
        <c:crossesAt val="0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Ni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výsledky!$R$4:$R$30</c:f>
              <c:numCache>
                <c:ptCount val="27"/>
                <c:pt idx="0">
                  <c:v>7.12</c:v>
                </c:pt>
                <c:pt idx="1">
                  <c:v>3.55</c:v>
                </c:pt>
                <c:pt idx="2">
                  <c:v>27.3</c:v>
                </c:pt>
                <c:pt idx="3">
                  <c:v>3.49</c:v>
                </c:pt>
                <c:pt idx="4">
                  <c:v>10.2</c:v>
                </c:pt>
                <c:pt idx="5">
                  <c:v>1.65</c:v>
                </c:pt>
                <c:pt idx="6">
                  <c:v>6.53</c:v>
                </c:pt>
                <c:pt idx="7">
                  <c:v>1.26</c:v>
                </c:pt>
                <c:pt idx="8">
                  <c:v>3.21</c:v>
                </c:pt>
                <c:pt idx="9">
                  <c:v>3.7</c:v>
                </c:pt>
                <c:pt idx="10">
                  <c:v>1.38</c:v>
                </c:pt>
                <c:pt idx="11">
                  <c:v>1.51</c:v>
                </c:pt>
                <c:pt idx="12">
                  <c:v>1.22</c:v>
                </c:pt>
                <c:pt idx="13">
                  <c:v>3.4</c:v>
                </c:pt>
                <c:pt idx="14">
                  <c:v>1.15</c:v>
                </c:pt>
                <c:pt idx="15">
                  <c:v>1.13</c:v>
                </c:pt>
                <c:pt idx="16">
                  <c:v>1.09</c:v>
                </c:pt>
                <c:pt idx="17">
                  <c:v>0.33</c:v>
                </c:pt>
                <c:pt idx="18">
                  <c:v>2.08</c:v>
                </c:pt>
                <c:pt idx="19">
                  <c:v>7.34</c:v>
                </c:pt>
                <c:pt idx="20">
                  <c:v>1.77</c:v>
                </c:pt>
                <c:pt idx="21">
                  <c:v>1.13</c:v>
                </c:pt>
                <c:pt idx="22">
                  <c:v>2.61</c:v>
                </c:pt>
                <c:pt idx="23">
                  <c:v>4.02</c:v>
                </c:pt>
                <c:pt idx="24">
                  <c:v>1.26</c:v>
                </c:pt>
                <c:pt idx="25">
                  <c:v>0.45</c:v>
                </c:pt>
                <c:pt idx="26">
                  <c:v>9.68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 [ug/l]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56804"/>
        <c:crossesAt val="-1200"/>
        <c:crossBetween val="midCat"/>
        <c:dispUnits/>
        <c:majorUnit val="5"/>
        <c:minorUnit val="5"/>
      </c:valAx>
      <c:valAx>
        <c:axId val="2715680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473963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výsledky!$L$4:$L$30</c:f>
              <c:numCache>
                <c:ptCount val="27"/>
                <c:pt idx="0">
                  <c:v>0.68</c:v>
                </c:pt>
                <c:pt idx="1">
                  <c:v>0.58</c:v>
                </c:pt>
                <c:pt idx="2">
                  <c:v>0.55</c:v>
                </c:pt>
                <c:pt idx="3">
                  <c:v>0.47</c:v>
                </c:pt>
                <c:pt idx="4">
                  <c:v>0.55</c:v>
                </c:pt>
                <c:pt idx="5">
                  <c:v>0.52</c:v>
                </c:pt>
                <c:pt idx="6">
                  <c:v>0.36</c:v>
                </c:pt>
                <c:pt idx="7">
                  <c:v>0.33</c:v>
                </c:pt>
                <c:pt idx="8">
                  <c:v>0.44</c:v>
                </c:pt>
                <c:pt idx="9">
                  <c:v>0.48</c:v>
                </c:pt>
                <c:pt idx="10">
                  <c:v>0.42</c:v>
                </c:pt>
                <c:pt idx="11">
                  <c:v>0.61</c:v>
                </c:pt>
                <c:pt idx="12">
                  <c:v>0.34</c:v>
                </c:pt>
                <c:pt idx="13">
                  <c:v>0.33</c:v>
                </c:pt>
                <c:pt idx="14">
                  <c:v>0.5</c:v>
                </c:pt>
                <c:pt idx="15">
                  <c:v>0.06</c:v>
                </c:pt>
                <c:pt idx="16">
                  <c:v>0.5</c:v>
                </c:pt>
                <c:pt idx="17">
                  <c:v>0.64</c:v>
                </c:pt>
                <c:pt idx="18">
                  <c:v>10.4</c:v>
                </c:pt>
                <c:pt idx="19">
                  <c:v>63.9</c:v>
                </c:pt>
                <c:pt idx="20">
                  <c:v>68</c:v>
                </c:pt>
                <c:pt idx="21">
                  <c:v>0.33</c:v>
                </c:pt>
                <c:pt idx="22">
                  <c:v>66.1</c:v>
                </c:pt>
                <c:pt idx="23">
                  <c:v>65.9</c:v>
                </c:pt>
                <c:pt idx="24">
                  <c:v>0.85</c:v>
                </c:pt>
                <c:pt idx="25">
                  <c:v>0.41</c:v>
                </c:pt>
                <c:pt idx="26">
                  <c:v>53.3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17486"/>
        <c:crossesAt val="-1200"/>
        <c:crossBetween val="midCat"/>
        <c:dispUnits/>
        <c:majorUnit val="10"/>
        <c:minorUnit val="0.2"/>
      </c:valAx>
      <c:valAx>
        <c:axId val="5221748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84645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výsledky!$P$4:$P$30</c:f>
              <c:numCache>
                <c:ptCount val="27"/>
                <c:pt idx="0">
                  <c:v>0.17</c:v>
                </c:pt>
                <c:pt idx="1">
                  <c:v>0.18</c:v>
                </c:pt>
                <c:pt idx="2">
                  <c:v>0.16</c:v>
                </c:pt>
                <c:pt idx="3">
                  <c:v>0.19</c:v>
                </c:pt>
                <c:pt idx="4">
                  <c:v>0.18</c:v>
                </c:pt>
                <c:pt idx="5">
                  <c:v>0.16</c:v>
                </c:pt>
                <c:pt idx="6">
                  <c:v>0.11</c:v>
                </c:pt>
                <c:pt idx="7">
                  <c:v>0.1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0.11</c:v>
                </c:pt>
                <c:pt idx="12">
                  <c:v>0.11</c:v>
                </c:pt>
                <c:pt idx="13">
                  <c:v>0.13</c:v>
                </c:pt>
                <c:pt idx="14">
                  <c:v>0.15</c:v>
                </c:pt>
                <c:pt idx="15">
                  <c:v>0.07</c:v>
                </c:pt>
                <c:pt idx="16">
                  <c:v>0.15</c:v>
                </c:pt>
                <c:pt idx="17">
                  <c:v>0.12</c:v>
                </c:pt>
                <c:pt idx="18">
                  <c:v>1.24</c:v>
                </c:pt>
                <c:pt idx="19">
                  <c:v>4.25</c:v>
                </c:pt>
                <c:pt idx="20">
                  <c:v>4.15</c:v>
                </c:pt>
                <c:pt idx="21">
                  <c:v>0.11</c:v>
                </c:pt>
                <c:pt idx="22">
                  <c:v>4.16</c:v>
                </c:pt>
                <c:pt idx="23">
                  <c:v>4.16</c:v>
                </c:pt>
                <c:pt idx="24">
                  <c:v>0.14</c:v>
                </c:pt>
                <c:pt idx="25">
                  <c:v>0.11</c:v>
                </c:pt>
                <c:pt idx="26">
                  <c:v>1.27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95327"/>
        <c:axId val="1757944"/>
      </c:scatterChart>
      <c:valAx>
        <c:axId val="19532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Mn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7944"/>
        <c:crossesAt val="-1200"/>
        <c:crossBetween val="midCat"/>
        <c:dispUnits/>
        <c:majorUnit val="1"/>
        <c:minorUnit val="0.2"/>
      </c:valAx>
      <c:valAx>
        <c:axId val="1757944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532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výsledky!$H$4:$H$30</c:f>
              <c:numCache>
                <c:ptCount val="27"/>
                <c:pt idx="0">
                  <c:v>333</c:v>
                </c:pt>
                <c:pt idx="1">
                  <c:v>328</c:v>
                </c:pt>
                <c:pt idx="2">
                  <c:v>315</c:v>
                </c:pt>
                <c:pt idx="3">
                  <c:v>309</c:v>
                </c:pt>
                <c:pt idx="4">
                  <c:v>297</c:v>
                </c:pt>
                <c:pt idx="5">
                  <c:v>292</c:v>
                </c:pt>
                <c:pt idx="6">
                  <c:v>295</c:v>
                </c:pt>
                <c:pt idx="7">
                  <c:v>286</c:v>
                </c:pt>
                <c:pt idx="8">
                  <c:v>295</c:v>
                </c:pt>
                <c:pt idx="9">
                  <c:v>289</c:v>
                </c:pt>
                <c:pt idx="10">
                  <c:v>292</c:v>
                </c:pt>
                <c:pt idx="11">
                  <c:v>281</c:v>
                </c:pt>
                <c:pt idx="12">
                  <c:v>283</c:v>
                </c:pt>
                <c:pt idx="13">
                  <c:v>289</c:v>
                </c:pt>
                <c:pt idx="14">
                  <c:v>289</c:v>
                </c:pt>
                <c:pt idx="15">
                  <c:v>204</c:v>
                </c:pt>
                <c:pt idx="16">
                  <c:v>286</c:v>
                </c:pt>
                <c:pt idx="17">
                  <c:v>287</c:v>
                </c:pt>
                <c:pt idx="18">
                  <c:v>336</c:v>
                </c:pt>
                <c:pt idx="19">
                  <c:v>483</c:v>
                </c:pt>
                <c:pt idx="20">
                  <c:v>479</c:v>
                </c:pt>
                <c:pt idx="21">
                  <c:v>279</c:v>
                </c:pt>
                <c:pt idx="22">
                  <c:v>478</c:v>
                </c:pt>
                <c:pt idx="23">
                  <c:v>482</c:v>
                </c:pt>
                <c:pt idx="24">
                  <c:v>283</c:v>
                </c:pt>
                <c:pt idx="25">
                  <c:v>587</c:v>
                </c:pt>
                <c:pt idx="26">
                  <c:v>374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15821497"/>
        <c:axId val="8175746"/>
      </c:scatterChart>
      <c:valAx>
        <c:axId val="15821497"/>
        <c:scaling>
          <c:orientation val="minMax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75746"/>
        <c:crossesAt val="-1200"/>
        <c:crossBetween val="midCat"/>
        <c:dispUnits/>
        <c:majorUnit val="50"/>
        <c:minorUnit val="0.8"/>
      </c:valAx>
      <c:valAx>
        <c:axId val="8175746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821497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Zbýšov - Jindřich II.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výsledky!$O$4:$O$30</c:f>
              <c:numCache>
                <c:ptCount val="27"/>
                <c:pt idx="0">
                  <c:v>125</c:v>
                </c:pt>
                <c:pt idx="1">
                  <c:v>125</c:v>
                </c:pt>
                <c:pt idx="2">
                  <c:v>126</c:v>
                </c:pt>
                <c:pt idx="3">
                  <c:v>123</c:v>
                </c:pt>
                <c:pt idx="4">
                  <c:v>118</c:v>
                </c:pt>
                <c:pt idx="5">
                  <c:v>119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120</c:v>
                </c:pt>
                <c:pt idx="10">
                  <c:v>118</c:v>
                </c:pt>
                <c:pt idx="11">
                  <c:v>118</c:v>
                </c:pt>
                <c:pt idx="12">
                  <c:v>119</c:v>
                </c:pt>
                <c:pt idx="13">
                  <c:v>119</c:v>
                </c:pt>
                <c:pt idx="14">
                  <c:v>118</c:v>
                </c:pt>
                <c:pt idx="15">
                  <c:v>117</c:v>
                </c:pt>
                <c:pt idx="16">
                  <c:v>117</c:v>
                </c:pt>
                <c:pt idx="17">
                  <c:v>119</c:v>
                </c:pt>
                <c:pt idx="18">
                  <c:v>166</c:v>
                </c:pt>
                <c:pt idx="19">
                  <c:v>282</c:v>
                </c:pt>
                <c:pt idx="20">
                  <c:v>282</c:v>
                </c:pt>
                <c:pt idx="21">
                  <c:v>116</c:v>
                </c:pt>
                <c:pt idx="22">
                  <c:v>279</c:v>
                </c:pt>
                <c:pt idx="23">
                  <c:v>283</c:v>
                </c:pt>
                <c:pt idx="24">
                  <c:v>122</c:v>
                </c:pt>
                <c:pt idx="25">
                  <c:v>120</c:v>
                </c:pt>
                <c:pt idx="26">
                  <c:v>507</c:v>
                </c:pt>
              </c:numCache>
            </c:numRef>
          </c:xVal>
          <c:yVal>
            <c:numRef>
              <c:f>výsledky!$D$4:$D$30</c:f>
              <c:numCache>
                <c:ptCount val="27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-60</c:v>
                </c:pt>
                <c:pt idx="12">
                  <c:v>-70</c:v>
                </c:pt>
                <c:pt idx="13">
                  <c:v>-80</c:v>
                </c:pt>
                <c:pt idx="14">
                  <c:v>-90</c:v>
                </c:pt>
                <c:pt idx="15">
                  <c:v>-100</c:v>
                </c:pt>
                <c:pt idx="16">
                  <c:v>-200</c:v>
                </c:pt>
                <c:pt idx="17">
                  <c:v>-300</c:v>
                </c:pt>
                <c:pt idx="18">
                  <c:v>-400</c:v>
                </c:pt>
                <c:pt idx="19">
                  <c:v>-500</c:v>
                </c:pt>
                <c:pt idx="20">
                  <c:v>-600</c:v>
                </c:pt>
                <c:pt idx="21">
                  <c:v>-700</c:v>
                </c:pt>
                <c:pt idx="22">
                  <c:v>-800</c:v>
                </c:pt>
                <c:pt idx="23">
                  <c:v>-900</c:v>
                </c:pt>
                <c:pt idx="24">
                  <c:v>-1000</c:v>
                </c:pt>
                <c:pt idx="25">
                  <c:v>-1100</c:v>
                </c:pt>
                <c:pt idx="26">
                  <c:v>-1187</c:v>
                </c:pt>
              </c:numCache>
            </c:numRef>
          </c:yVal>
          <c:smooth val="0"/>
        </c:ser>
        <c:axId val="6472851"/>
        <c:axId val="58255660"/>
      </c:scatterChart>
      <c:valAx>
        <c:axId val="6472851"/>
        <c:scaling>
          <c:orientation val="minMax"/>
          <c:max val="5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Mg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255660"/>
        <c:crossesAt val="-1200"/>
        <c:crossBetween val="midCat"/>
        <c:dispUnits/>
        <c:majorUnit val="100"/>
        <c:minorUnit val="1"/>
      </c:valAx>
      <c:valAx>
        <c:axId val="58255660"/>
        <c:scaling>
          <c:orientation val="minMax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72851"/>
        <c:crossesAt val="0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47625</xdr:rowOff>
    </xdr:from>
    <xdr:to>
      <xdr:col>6</xdr:col>
      <xdr:colOff>28575</xdr:colOff>
      <xdr:row>50</xdr:row>
      <xdr:rowOff>76200</xdr:rowOff>
    </xdr:to>
    <xdr:graphicFrame>
      <xdr:nvGraphicFramePr>
        <xdr:cNvPr id="1" name="Chart 2"/>
        <xdr:cNvGraphicFramePr/>
      </xdr:nvGraphicFramePr>
      <xdr:xfrm>
        <a:off x="9525" y="5210175"/>
        <a:ext cx="4543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31</xdr:row>
      <xdr:rowOff>47625</xdr:rowOff>
    </xdr:from>
    <xdr:to>
      <xdr:col>12</xdr:col>
      <xdr:colOff>400050</xdr:colOff>
      <xdr:row>50</xdr:row>
      <xdr:rowOff>76200</xdr:rowOff>
    </xdr:to>
    <xdr:graphicFrame>
      <xdr:nvGraphicFramePr>
        <xdr:cNvPr id="2" name="Chart 3"/>
        <xdr:cNvGraphicFramePr/>
      </xdr:nvGraphicFramePr>
      <xdr:xfrm>
        <a:off x="4667250" y="5210175"/>
        <a:ext cx="4543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495300</xdr:colOff>
      <xdr:row>31</xdr:row>
      <xdr:rowOff>28575</xdr:rowOff>
    </xdr:from>
    <xdr:to>
      <xdr:col>19</xdr:col>
      <xdr:colOff>38100</xdr:colOff>
      <xdr:row>50</xdr:row>
      <xdr:rowOff>57150</xdr:rowOff>
    </xdr:to>
    <xdr:graphicFrame>
      <xdr:nvGraphicFramePr>
        <xdr:cNvPr id="3" name="Chart 4"/>
        <xdr:cNvGraphicFramePr/>
      </xdr:nvGraphicFramePr>
      <xdr:xfrm>
        <a:off x="9305925" y="5191125"/>
        <a:ext cx="4543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200025</xdr:colOff>
      <xdr:row>51</xdr:row>
      <xdr:rowOff>38100</xdr:rowOff>
    </xdr:from>
    <xdr:to>
      <xdr:col>25</xdr:col>
      <xdr:colOff>447675</xdr:colOff>
      <xdr:row>70</xdr:row>
      <xdr:rowOff>66675</xdr:rowOff>
    </xdr:to>
    <xdr:graphicFrame>
      <xdr:nvGraphicFramePr>
        <xdr:cNvPr id="4" name="Chart 5"/>
        <xdr:cNvGraphicFramePr/>
      </xdr:nvGraphicFramePr>
      <xdr:xfrm>
        <a:off x="14011275" y="8439150"/>
        <a:ext cx="453390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514350</xdr:colOff>
      <xdr:row>51</xdr:row>
      <xdr:rowOff>47625</xdr:rowOff>
    </xdr:from>
    <xdr:to>
      <xdr:col>19</xdr:col>
      <xdr:colOff>47625</xdr:colOff>
      <xdr:row>70</xdr:row>
      <xdr:rowOff>76200</xdr:rowOff>
    </xdr:to>
    <xdr:graphicFrame>
      <xdr:nvGraphicFramePr>
        <xdr:cNvPr id="5" name="Chart 6"/>
        <xdr:cNvGraphicFramePr/>
      </xdr:nvGraphicFramePr>
      <xdr:xfrm>
        <a:off x="9324975" y="8448675"/>
        <a:ext cx="453390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51</xdr:row>
      <xdr:rowOff>28575</xdr:rowOff>
    </xdr:from>
    <xdr:to>
      <xdr:col>6</xdr:col>
      <xdr:colOff>47625</xdr:colOff>
      <xdr:row>70</xdr:row>
      <xdr:rowOff>57150</xdr:rowOff>
    </xdr:to>
    <xdr:graphicFrame>
      <xdr:nvGraphicFramePr>
        <xdr:cNvPr id="6" name="Chart 7"/>
        <xdr:cNvGraphicFramePr/>
      </xdr:nvGraphicFramePr>
      <xdr:xfrm>
        <a:off x="38100" y="8429625"/>
        <a:ext cx="453390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51</xdr:row>
      <xdr:rowOff>28575</xdr:rowOff>
    </xdr:from>
    <xdr:to>
      <xdr:col>12</xdr:col>
      <xdr:colOff>400050</xdr:colOff>
      <xdr:row>70</xdr:row>
      <xdr:rowOff>57150</xdr:rowOff>
    </xdr:to>
    <xdr:graphicFrame>
      <xdr:nvGraphicFramePr>
        <xdr:cNvPr id="7" name="Chart 8"/>
        <xdr:cNvGraphicFramePr/>
      </xdr:nvGraphicFramePr>
      <xdr:xfrm>
        <a:off x="4667250" y="8429625"/>
        <a:ext cx="4543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70</xdr:row>
      <xdr:rowOff>152400</xdr:rowOff>
    </xdr:from>
    <xdr:to>
      <xdr:col>6</xdr:col>
      <xdr:colOff>28575</xdr:colOff>
      <xdr:row>90</xdr:row>
      <xdr:rowOff>19050</xdr:rowOff>
    </xdr:to>
    <xdr:graphicFrame>
      <xdr:nvGraphicFramePr>
        <xdr:cNvPr id="8" name="Chart 9"/>
        <xdr:cNvGraphicFramePr/>
      </xdr:nvGraphicFramePr>
      <xdr:xfrm>
        <a:off x="9525" y="11630025"/>
        <a:ext cx="4543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161925</xdr:colOff>
      <xdr:row>71</xdr:row>
      <xdr:rowOff>9525</xdr:rowOff>
    </xdr:from>
    <xdr:to>
      <xdr:col>12</xdr:col>
      <xdr:colOff>419100</xdr:colOff>
      <xdr:row>90</xdr:row>
      <xdr:rowOff>38100</xdr:rowOff>
    </xdr:to>
    <xdr:graphicFrame>
      <xdr:nvGraphicFramePr>
        <xdr:cNvPr id="9" name="Chart 10"/>
        <xdr:cNvGraphicFramePr/>
      </xdr:nvGraphicFramePr>
      <xdr:xfrm>
        <a:off x="4686300" y="11649075"/>
        <a:ext cx="4543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514350</xdr:colOff>
      <xdr:row>71</xdr:row>
      <xdr:rowOff>9525</xdr:rowOff>
    </xdr:from>
    <xdr:to>
      <xdr:col>19</xdr:col>
      <xdr:colOff>47625</xdr:colOff>
      <xdr:row>90</xdr:row>
      <xdr:rowOff>38100</xdr:rowOff>
    </xdr:to>
    <xdr:graphicFrame>
      <xdr:nvGraphicFramePr>
        <xdr:cNvPr id="10" name="Chart 11"/>
        <xdr:cNvGraphicFramePr/>
      </xdr:nvGraphicFramePr>
      <xdr:xfrm>
        <a:off x="9324975" y="11649075"/>
        <a:ext cx="4533900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219075</xdr:colOff>
      <xdr:row>71</xdr:row>
      <xdr:rowOff>0</xdr:rowOff>
    </xdr:from>
    <xdr:to>
      <xdr:col>25</xdr:col>
      <xdr:colOff>447675</xdr:colOff>
      <xdr:row>90</xdr:row>
      <xdr:rowOff>28575</xdr:rowOff>
    </xdr:to>
    <xdr:graphicFrame>
      <xdr:nvGraphicFramePr>
        <xdr:cNvPr id="11" name="Chart 12"/>
        <xdr:cNvGraphicFramePr/>
      </xdr:nvGraphicFramePr>
      <xdr:xfrm>
        <a:off x="14030325" y="11639550"/>
        <a:ext cx="4514850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91</xdr:row>
      <xdr:rowOff>0</xdr:rowOff>
    </xdr:from>
    <xdr:to>
      <xdr:col>6</xdr:col>
      <xdr:colOff>28575</xdr:colOff>
      <xdr:row>110</xdr:row>
      <xdr:rowOff>28575</xdr:rowOff>
    </xdr:to>
    <xdr:graphicFrame>
      <xdr:nvGraphicFramePr>
        <xdr:cNvPr id="12" name="Chart 13"/>
        <xdr:cNvGraphicFramePr/>
      </xdr:nvGraphicFramePr>
      <xdr:xfrm>
        <a:off x="9525" y="14878050"/>
        <a:ext cx="4543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152400</xdr:colOff>
      <xdr:row>90</xdr:row>
      <xdr:rowOff>152400</xdr:rowOff>
    </xdr:from>
    <xdr:to>
      <xdr:col>12</xdr:col>
      <xdr:colOff>409575</xdr:colOff>
      <xdr:row>110</xdr:row>
      <xdr:rowOff>19050</xdr:rowOff>
    </xdr:to>
    <xdr:graphicFrame>
      <xdr:nvGraphicFramePr>
        <xdr:cNvPr id="13" name="Chart 14"/>
        <xdr:cNvGraphicFramePr/>
      </xdr:nvGraphicFramePr>
      <xdr:xfrm>
        <a:off x="4676775" y="14868525"/>
        <a:ext cx="4543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514350</xdr:colOff>
      <xdr:row>91</xdr:row>
      <xdr:rowOff>0</xdr:rowOff>
    </xdr:from>
    <xdr:to>
      <xdr:col>19</xdr:col>
      <xdr:colOff>47625</xdr:colOff>
      <xdr:row>110</xdr:row>
      <xdr:rowOff>28575</xdr:rowOff>
    </xdr:to>
    <xdr:graphicFrame>
      <xdr:nvGraphicFramePr>
        <xdr:cNvPr id="14" name="Chart 15"/>
        <xdr:cNvGraphicFramePr/>
      </xdr:nvGraphicFramePr>
      <xdr:xfrm>
        <a:off x="9324975" y="14878050"/>
        <a:ext cx="4533900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219075</xdr:colOff>
      <xdr:row>91</xdr:row>
      <xdr:rowOff>0</xdr:rowOff>
    </xdr:from>
    <xdr:to>
      <xdr:col>25</xdr:col>
      <xdr:colOff>476250</xdr:colOff>
      <xdr:row>110</xdr:row>
      <xdr:rowOff>28575</xdr:rowOff>
    </xdr:to>
    <xdr:graphicFrame>
      <xdr:nvGraphicFramePr>
        <xdr:cNvPr id="15" name="Chart 17"/>
        <xdr:cNvGraphicFramePr/>
      </xdr:nvGraphicFramePr>
      <xdr:xfrm>
        <a:off x="14030325" y="14878050"/>
        <a:ext cx="4543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7</xdr:col>
      <xdr:colOff>47625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04775" y="28575"/>
        <a:ext cx="5181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0</xdr:rowOff>
    </xdr:from>
    <xdr:to>
      <xdr:col>7</xdr:col>
      <xdr:colOff>38100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04775" y="2867025"/>
        <a:ext cx="5172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38100</xdr:rowOff>
    </xdr:from>
    <xdr:to>
      <xdr:col>7</xdr:col>
      <xdr:colOff>38100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114300" y="5657850"/>
        <a:ext cx="5162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51</xdr:row>
      <xdr:rowOff>9525</xdr:rowOff>
    </xdr:from>
    <xdr:to>
      <xdr:col>7</xdr:col>
      <xdr:colOff>9525</xdr:colOff>
      <xdr:row>67</xdr:row>
      <xdr:rowOff>152400</xdr:rowOff>
    </xdr:to>
    <xdr:graphicFrame>
      <xdr:nvGraphicFramePr>
        <xdr:cNvPr id="4" name="Chart 4"/>
        <xdr:cNvGraphicFramePr/>
      </xdr:nvGraphicFramePr>
      <xdr:xfrm>
        <a:off x="142875" y="8382000"/>
        <a:ext cx="51054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34</xdr:row>
      <xdr:rowOff>38100</xdr:rowOff>
    </xdr:from>
    <xdr:to>
      <xdr:col>14</xdr:col>
      <xdr:colOff>676275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5343525" y="5657850"/>
        <a:ext cx="55721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14</xdr:col>
      <xdr:colOff>676275</xdr:colOff>
      <xdr:row>16</xdr:row>
      <xdr:rowOff>123825</xdr:rowOff>
    </xdr:to>
    <xdr:graphicFrame>
      <xdr:nvGraphicFramePr>
        <xdr:cNvPr id="6" name="Chart 6"/>
        <xdr:cNvGraphicFramePr/>
      </xdr:nvGraphicFramePr>
      <xdr:xfrm>
        <a:off x="5324475" y="0"/>
        <a:ext cx="55911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85725</xdr:colOff>
      <xdr:row>17</xdr:row>
      <xdr:rowOff>0</xdr:rowOff>
    </xdr:from>
    <xdr:to>
      <xdr:col>14</xdr:col>
      <xdr:colOff>704850</xdr:colOff>
      <xdr:row>34</xdr:row>
      <xdr:rowOff>0</xdr:rowOff>
    </xdr:to>
    <xdr:graphicFrame>
      <xdr:nvGraphicFramePr>
        <xdr:cNvPr id="7" name="Chart 7"/>
        <xdr:cNvGraphicFramePr/>
      </xdr:nvGraphicFramePr>
      <xdr:xfrm>
        <a:off x="5324475" y="2867025"/>
        <a:ext cx="56197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68</xdr:row>
      <xdr:rowOff>28575</xdr:rowOff>
    </xdr:from>
    <xdr:to>
      <xdr:col>7</xdr:col>
      <xdr:colOff>9525</xdr:colOff>
      <xdr:row>85</xdr:row>
      <xdr:rowOff>0</xdr:rowOff>
    </xdr:to>
    <xdr:graphicFrame>
      <xdr:nvGraphicFramePr>
        <xdr:cNvPr id="8" name="Chart 8"/>
        <xdr:cNvGraphicFramePr/>
      </xdr:nvGraphicFramePr>
      <xdr:xfrm>
        <a:off x="38100" y="11153775"/>
        <a:ext cx="521017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85725</xdr:colOff>
      <xdr:row>68</xdr:row>
      <xdr:rowOff>28575</xdr:rowOff>
    </xdr:from>
    <xdr:to>
      <xdr:col>14</xdr:col>
      <xdr:colOff>628650</xdr:colOff>
      <xdr:row>85</xdr:row>
      <xdr:rowOff>0</xdr:rowOff>
    </xdr:to>
    <xdr:graphicFrame>
      <xdr:nvGraphicFramePr>
        <xdr:cNvPr id="9" name="Chart 9"/>
        <xdr:cNvGraphicFramePr/>
      </xdr:nvGraphicFramePr>
      <xdr:xfrm>
        <a:off x="5324475" y="11153775"/>
        <a:ext cx="554355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85</xdr:row>
      <xdr:rowOff>28575</xdr:rowOff>
    </xdr:from>
    <xdr:to>
      <xdr:col>7</xdr:col>
      <xdr:colOff>0</xdr:colOff>
      <xdr:row>101</xdr:row>
      <xdr:rowOff>114300</xdr:rowOff>
    </xdr:to>
    <xdr:graphicFrame>
      <xdr:nvGraphicFramePr>
        <xdr:cNvPr id="10" name="Chart 10"/>
        <xdr:cNvGraphicFramePr/>
      </xdr:nvGraphicFramePr>
      <xdr:xfrm>
        <a:off x="66675" y="13906500"/>
        <a:ext cx="5172075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85725</xdr:colOff>
      <xdr:row>85</xdr:row>
      <xdr:rowOff>28575</xdr:rowOff>
    </xdr:from>
    <xdr:to>
      <xdr:col>14</xdr:col>
      <xdr:colOff>628650</xdr:colOff>
      <xdr:row>101</xdr:row>
      <xdr:rowOff>123825</xdr:rowOff>
    </xdr:to>
    <xdr:graphicFrame>
      <xdr:nvGraphicFramePr>
        <xdr:cNvPr id="11" name="Chart 11"/>
        <xdr:cNvGraphicFramePr/>
      </xdr:nvGraphicFramePr>
      <xdr:xfrm>
        <a:off x="5324475" y="13906500"/>
        <a:ext cx="5543550" cy="2686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85725</xdr:colOff>
      <xdr:row>102</xdr:row>
      <xdr:rowOff>28575</xdr:rowOff>
    </xdr:from>
    <xdr:to>
      <xdr:col>6</xdr:col>
      <xdr:colOff>704850</xdr:colOff>
      <xdr:row>119</xdr:row>
      <xdr:rowOff>0</xdr:rowOff>
    </xdr:to>
    <xdr:graphicFrame>
      <xdr:nvGraphicFramePr>
        <xdr:cNvPr id="12" name="Chart 12"/>
        <xdr:cNvGraphicFramePr/>
      </xdr:nvGraphicFramePr>
      <xdr:xfrm>
        <a:off x="85725" y="16659225"/>
        <a:ext cx="51435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104775</xdr:colOff>
      <xdr:row>102</xdr:row>
      <xdr:rowOff>28575</xdr:rowOff>
    </xdr:from>
    <xdr:to>
      <xdr:col>14</xdr:col>
      <xdr:colOff>666750</xdr:colOff>
      <xdr:row>119</xdr:row>
      <xdr:rowOff>0</xdr:rowOff>
    </xdr:to>
    <xdr:graphicFrame>
      <xdr:nvGraphicFramePr>
        <xdr:cNvPr id="13" name="Chart 13"/>
        <xdr:cNvGraphicFramePr/>
      </xdr:nvGraphicFramePr>
      <xdr:xfrm>
        <a:off x="5343525" y="16659225"/>
        <a:ext cx="556260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85725</xdr:colOff>
      <xdr:row>119</xdr:row>
      <xdr:rowOff>28575</xdr:rowOff>
    </xdr:from>
    <xdr:to>
      <xdr:col>6</xdr:col>
      <xdr:colOff>704850</xdr:colOff>
      <xdr:row>135</xdr:row>
      <xdr:rowOff>142875</xdr:rowOff>
    </xdr:to>
    <xdr:graphicFrame>
      <xdr:nvGraphicFramePr>
        <xdr:cNvPr id="14" name="Chart 14"/>
        <xdr:cNvGraphicFramePr/>
      </xdr:nvGraphicFramePr>
      <xdr:xfrm>
        <a:off x="85725" y="19411950"/>
        <a:ext cx="5143500" cy="2705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104775</xdr:colOff>
      <xdr:row>119</xdr:row>
      <xdr:rowOff>28575</xdr:rowOff>
    </xdr:from>
    <xdr:to>
      <xdr:col>14</xdr:col>
      <xdr:colOff>676275</xdr:colOff>
      <xdr:row>136</xdr:row>
      <xdr:rowOff>0</xdr:rowOff>
    </xdr:to>
    <xdr:graphicFrame>
      <xdr:nvGraphicFramePr>
        <xdr:cNvPr id="15" name="Chart 15"/>
        <xdr:cNvGraphicFramePr/>
      </xdr:nvGraphicFramePr>
      <xdr:xfrm>
        <a:off x="5343525" y="19411950"/>
        <a:ext cx="5572125" cy="2724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7</xdr:col>
      <xdr:colOff>47625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04775" y="28575"/>
        <a:ext cx="5181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0</xdr:rowOff>
    </xdr:from>
    <xdr:to>
      <xdr:col>7</xdr:col>
      <xdr:colOff>38100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04775" y="2867025"/>
        <a:ext cx="5172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38100</xdr:rowOff>
    </xdr:from>
    <xdr:to>
      <xdr:col>7</xdr:col>
      <xdr:colOff>38100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114300" y="5657850"/>
        <a:ext cx="5162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51</xdr:row>
      <xdr:rowOff>9525</xdr:rowOff>
    </xdr:from>
    <xdr:to>
      <xdr:col>7</xdr:col>
      <xdr:colOff>9525</xdr:colOff>
      <xdr:row>67</xdr:row>
      <xdr:rowOff>152400</xdr:rowOff>
    </xdr:to>
    <xdr:graphicFrame>
      <xdr:nvGraphicFramePr>
        <xdr:cNvPr id="4" name="Chart 4"/>
        <xdr:cNvGraphicFramePr/>
      </xdr:nvGraphicFramePr>
      <xdr:xfrm>
        <a:off x="142875" y="8382000"/>
        <a:ext cx="51054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34</xdr:row>
      <xdr:rowOff>38100</xdr:rowOff>
    </xdr:from>
    <xdr:to>
      <xdr:col>14</xdr:col>
      <xdr:colOff>676275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5343525" y="5657850"/>
        <a:ext cx="55721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14</xdr:col>
      <xdr:colOff>676275</xdr:colOff>
      <xdr:row>16</xdr:row>
      <xdr:rowOff>123825</xdr:rowOff>
    </xdr:to>
    <xdr:graphicFrame>
      <xdr:nvGraphicFramePr>
        <xdr:cNvPr id="6" name="Chart 6"/>
        <xdr:cNvGraphicFramePr/>
      </xdr:nvGraphicFramePr>
      <xdr:xfrm>
        <a:off x="5324475" y="0"/>
        <a:ext cx="55911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85725</xdr:colOff>
      <xdr:row>17</xdr:row>
      <xdr:rowOff>0</xdr:rowOff>
    </xdr:from>
    <xdr:to>
      <xdr:col>14</xdr:col>
      <xdr:colOff>704850</xdr:colOff>
      <xdr:row>34</xdr:row>
      <xdr:rowOff>0</xdr:rowOff>
    </xdr:to>
    <xdr:graphicFrame>
      <xdr:nvGraphicFramePr>
        <xdr:cNvPr id="7" name="Chart 7"/>
        <xdr:cNvGraphicFramePr/>
      </xdr:nvGraphicFramePr>
      <xdr:xfrm>
        <a:off x="5324475" y="2867025"/>
        <a:ext cx="56197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68</xdr:row>
      <xdr:rowOff>28575</xdr:rowOff>
    </xdr:from>
    <xdr:to>
      <xdr:col>7</xdr:col>
      <xdr:colOff>9525</xdr:colOff>
      <xdr:row>85</xdr:row>
      <xdr:rowOff>0</xdr:rowOff>
    </xdr:to>
    <xdr:graphicFrame>
      <xdr:nvGraphicFramePr>
        <xdr:cNvPr id="8" name="Chart 8"/>
        <xdr:cNvGraphicFramePr/>
      </xdr:nvGraphicFramePr>
      <xdr:xfrm>
        <a:off x="38100" y="11153775"/>
        <a:ext cx="521017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85725</xdr:colOff>
      <xdr:row>68</xdr:row>
      <xdr:rowOff>28575</xdr:rowOff>
    </xdr:from>
    <xdr:to>
      <xdr:col>14</xdr:col>
      <xdr:colOff>628650</xdr:colOff>
      <xdr:row>85</xdr:row>
      <xdr:rowOff>0</xdr:rowOff>
    </xdr:to>
    <xdr:graphicFrame>
      <xdr:nvGraphicFramePr>
        <xdr:cNvPr id="9" name="Chart 9"/>
        <xdr:cNvGraphicFramePr/>
      </xdr:nvGraphicFramePr>
      <xdr:xfrm>
        <a:off x="5324475" y="11153775"/>
        <a:ext cx="554355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85</xdr:row>
      <xdr:rowOff>28575</xdr:rowOff>
    </xdr:from>
    <xdr:to>
      <xdr:col>7</xdr:col>
      <xdr:colOff>0</xdr:colOff>
      <xdr:row>101</xdr:row>
      <xdr:rowOff>114300</xdr:rowOff>
    </xdr:to>
    <xdr:graphicFrame>
      <xdr:nvGraphicFramePr>
        <xdr:cNvPr id="10" name="Chart 10"/>
        <xdr:cNvGraphicFramePr/>
      </xdr:nvGraphicFramePr>
      <xdr:xfrm>
        <a:off x="66675" y="13906500"/>
        <a:ext cx="5172075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85725</xdr:colOff>
      <xdr:row>85</xdr:row>
      <xdr:rowOff>28575</xdr:rowOff>
    </xdr:from>
    <xdr:to>
      <xdr:col>14</xdr:col>
      <xdr:colOff>628650</xdr:colOff>
      <xdr:row>101</xdr:row>
      <xdr:rowOff>123825</xdr:rowOff>
    </xdr:to>
    <xdr:graphicFrame>
      <xdr:nvGraphicFramePr>
        <xdr:cNvPr id="11" name="Chart 11"/>
        <xdr:cNvGraphicFramePr/>
      </xdr:nvGraphicFramePr>
      <xdr:xfrm>
        <a:off x="5324475" y="13906500"/>
        <a:ext cx="5543550" cy="2686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85725</xdr:colOff>
      <xdr:row>102</xdr:row>
      <xdr:rowOff>28575</xdr:rowOff>
    </xdr:from>
    <xdr:to>
      <xdr:col>6</xdr:col>
      <xdr:colOff>704850</xdr:colOff>
      <xdr:row>119</xdr:row>
      <xdr:rowOff>0</xdr:rowOff>
    </xdr:to>
    <xdr:graphicFrame>
      <xdr:nvGraphicFramePr>
        <xdr:cNvPr id="12" name="Chart 12"/>
        <xdr:cNvGraphicFramePr/>
      </xdr:nvGraphicFramePr>
      <xdr:xfrm>
        <a:off x="85725" y="16659225"/>
        <a:ext cx="51435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104775</xdr:colOff>
      <xdr:row>102</xdr:row>
      <xdr:rowOff>28575</xdr:rowOff>
    </xdr:from>
    <xdr:to>
      <xdr:col>14</xdr:col>
      <xdr:colOff>666750</xdr:colOff>
      <xdr:row>119</xdr:row>
      <xdr:rowOff>0</xdr:rowOff>
    </xdr:to>
    <xdr:graphicFrame>
      <xdr:nvGraphicFramePr>
        <xdr:cNvPr id="13" name="Chart 13"/>
        <xdr:cNvGraphicFramePr/>
      </xdr:nvGraphicFramePr>
      <xdr:xfrm>
        <a:off x="5343525" y="16659225"/>
        <a:ext cx="556260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85725</xdr:colOff>
      <xdr:row>119</xdr:row>
      <xdr:rowOff>28575</xdr:rowOff>
    </xdr:from>
    <xdr:to>
      <xdr:col>6</xdr:col>
      <xdr:colOff>704850</xdr:colOff>
      <xdr:row>135</xdr:row>
      <xdr:rowOff>142875</xdr:rowOff>
    </xdr:to>
    <xdr:graphicFrame>
      <xdr:nvGraphicFramePr>
        <xdr:cNvPr id="14" name="Chart 14"/>
        <xdr:cNvGraphicFramePr/>
      </xdr:nvGraphicFramePr>
      <xdr:xfrm>
        <a:off x="85725" y="19411950"/>
        <a:ext cx="5143500" cy="2705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104775</xdr:colOff>
      <xdr:row>119</xdr:row>
      <xdr:rowOff>28575</xdr:rowOff>
    </xdr:from>
    <xdr:to>
      <xdr:col>14</xdr:col>
      <xdr:colOff>676275</xdr:colOff>
      <xdr:row>136</xdr:row>
      <xdr:rowOff>0</xdr:rowOff>
    </xdr:to>
    <xdr:graphicFrame>
      <xdr:nvGraphicFramePr>
        <xdr:cNvPr id="15" name="Chart 15"/>
        <xdr:cNvGraphicFramePr/>
      </xdr:nvGraphicFramePr>
      <xdr:xfrm>
        <a:off x="5343525" y="19411950"/>
        <a:ext cx="5572125" cy="2724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Akce%202003\Brzkov\v&#253;sledky%20vzorkov&#225;n&#237;%20Brzkov-grafy-J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ýšov"/>
      <sheetName val="List3"/>
      <sheetName val="List2"/>
    </sheetNames>
    <sheetDataSet>
      <sheetData sheetId="1">
        <row r="30">
          <cell r="C30">
            <v>-700</v>
          </cell>
          <cell r="D30">
            <v>44.2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workbookViewId="0" topLeftCell="A34">
      <selection activeCell="D117" sqref="D117"/>
    </sheetView>
  </sheetViews>
  <sheetFormatPr defaultColWidth="9.00390625" defaultRowHeight="12.75"/>
  <cols>
    <col min="1" max="2" width="9.375" style="4" customWidth="1"/>
    <col min="3" max="3" width="12.50390625" style="10" customWidth="1"/>
    <col min="4" max="16384" width="9.375" style="4" customWidth="1"/>
  </cols>
  <sheetData>
    <row r="1" spans="1:22" ht="16.5" thickBot="1">
      <c r="A1" s="5"/>
      <c r="B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16.5" thickBot="1">
      <c r="A2" s="24"/>
      <c r="B2" s="21"/>
      <c r="C2" s="22" t="s">
        <v>2</v>
      </c>
      <c r="D2" s="15" t="s">
        <v>184</v>
      </c>
      <c r="E2" s="16" t="s">
        <v>0</v>
      </c>
      <c r="F2" s="16" t="s">
        <v>1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60</v>
      </c>
      <c r="L2" s="16" t="s">
        <v>61</v>
      </c>
      <c r="M2" s="16" t="s">
        <v>62</v>
      </c>
      <c r="N2" s="16" t="s">
        <v>63</v>
      </c>
      <c r="O2" s="16" t="s">
        <v>125</v>
      </c>
      <c r="P2" s="16" t="s">
        <v>126</v>
      </c>
      <c r="Q2" s="16" t="s">
        <v>127</v>
      </c>
      <c r="R2" s="16" t="s">
        <v>128</v>
      </c>
      <c r="S2" s="16" t="s">
        <v>168</v>
      </c>
      <c r="T2" s="16" t="s">
        <v>169</v>
      </c>
      <c r="U2" s="16" t="s">
        <v>170</v>
      </c>
      <c r="V2" s="17" t="s">
        <v>171</v>
      </c>
      <c r="W2" s="20" t="s">
        <v>188</v>
      </c>
    </row>
    <row r="3" spans="1:23" ht="15.75">
      <c r="A3" s="25"/>
      <c r="B3" s="2"/>
      <c r="C3" s="8"/>
      <c r="D3" s="2" t="s">
        <v>185</v>
      </c>
      <c r="E3" s="2" t="s">
        <v>186</v>
      </c>
      <c r="F3" s="2"/>
      <c r="G3" s="9" t="s">
        <v>8</v>
      </c>
      <c r="H3" s="9" t="s">
        <v>9</v>
      </c>
      <c r="I3" s="9" t="s">
        <v>8</v>
      </c>
      <c r="J3" s="9" t="s">
        <v>9</v>
      </c>
      <c r="K3" s="9" t="s">
        <v>8</v>
      </c>
      <c r="L3" s="9" t="s">
        <v>9</v>
      </c>
      <c r="M3" s="9" t="s">
        <v>9</v>
      </c>
      <c r="N3" s="9" t="s">
        <v>9</v>
      </c>
      <c r="O3" s="9" t="s">
        <v>9</v>
      </c>
      <c r="P3" s="9" t="s">
        <v>9</v>
      </c>
      <c r="Q3" s="9" t="s">
        <v>9</v>
      </c>
      <c r="R3" s="9" t="s">
        <v>8</v>
      </c>
      <c r="S3" s="9" t="s">
        <v>9</v>
      </c>
      <c r="T3" s="9" t="s">
        <v>9</v>
      </c>
      <c r="U3" s="9" t="s">
        <v>172</v>
      </c>
      <c r="V3" s="9" t="s">
        <v>9</v>
      </c>
      <c r="W3" s="1" t="s">
        <v>9</v>
      </c>
    </row>
    <row r="4" spans="1:23" ht="12.75">
      <c r="A4" s="26" t="s">
        <v>10</v>
      </c>
      <c r="B4" s="23">
        <v>8532</v>
      </c>
      <c r="C4" s="12" t="s">
        <v>11</v>
      </c>
      <c r="D4" s="13">
        <v>0</v>
      </c>
      <c r="E4" s="13">
        <v>153.9</v>
      </c>
      <c r="F4" s="18">
        <v>7.17</v>
      </c>
      <c r="G4" s="11">
        <v>19.4</v>
      </c>
      <c r="H4" s="11">
        <v>333</v>
      </c>
      <c r="I4" s="11" t="s">
        <v>187</v>
      </c>
      <c r="J4" s="11">
        <v>133</v>
      </c>
      <c r="K4" s="11">
        <v>15.5</v>
      </c>
      <c r="L4" s="11">
        <v>0.68</v>
      </c>
      <c r="M4" s="11">
        <v>497</v>
      </c>
      <c r="N4" s="11">
        <v>19.1</v>
      </c>
      <c r="O4" s="11">
        <v>125</v>
      </c>
      <c r="P4" s="11">
        <v>0.17</v>
      </c>
      <c r="Q4" s="11">
        <v>252</v>
      </c>
      <c r="R4" s="11">
        <v>7.12</v>
      </c>
      <c r="S4" s="11">
        <v>24</v>
      </c>
      <c r="T4" s="11" t="s">
        <v>173</v>
      </c>
      <c r="U4" s="11">
        <v>7.17</v>
      </c>
      <c r="V4" s="11">
        <v>2500</v>
      </c>
      <c r="W4" s="1">
        <v>1210</v>
      </c>
    </row>
    <row r="5" spans="1:23" ht="12.75">
      <c r="A5" s="26" t="s">
        <v>14</v>
      </c>
      <c r="B5" s="23">
        <v>8533</v>
      </c>
      <c r="C5" s="12" t="s">
        <v>11</v>
      </c>
      <c r="D5" s="13">
        <v>-5</v>
      </c>
      <c r="E5" s="13">
        <v>149.9</v>
      </c>
      <c r="F5" s="19">
        <v>7.16</v>
      </c>
      <c r="G5" s="11">
        <v>18</v>
      </c>
      <c r="H5" s="11">
        <v>328</v>
      </c>
      <c r="I5" s="11" t="s">
        <v>187</v>
      </c>
      <c r="J5" s="11">
        <v>134</v>
      </c>
      <c r="K5" s="11">
        <v>10.2</v>
      </c>
      <c r="L5" s="11">
        <v>0.58</v>
      </c>
      <c r="M5" s="11">
        <v>491</v>
      </c>
      <c r="N5" s="11">
        <v>18.8</v>
      </c>
      <c r="O5" s="11">
        <v>125</v>
      </c>
      <c r="P5" s="11">
        <v>0.18</v>
      </c>
      <c r="Q5" s="11">
        <v>249</v>
      </c>
      <c r="R5" s="11">
        <v>3.55</v>
      </c>
      <c r="S5" s="11">
        <v>34</v>
      </c>
      <c r="T5" s="11" t="s">
        <v>173</v>
      </c>
      <c r="U5" s="11">
        <v>7.16</v>
      </c>
      <c r="V5" s="11">
        <v>2500</v>
      </c>
      <c r="W5" s="1">
        <v>1210</v>
      </c>
    </row>
    <row r="6" spans="1:23" ht="12.75">
      <c r="A6" s="26" t="s">
        <v>15</v>
      </c>
      <c r="B6" s="23">
        <v>8534</v>
      </c>
      <c r="C6" s="12" t="s">
        <v>11</v>
      </c>
      <c r="D6" s="13">
        <v>-10</v>
      </c>
      <c r="E6" s="13">
        <v>136.6</v>
      </c>
      <c r="F6" s="19">
        <v>7.17</v>
      </c>
      <c r="G6" s="11">
        <v>17.5</v>
      </c>
      <c r="H6" s="11">
        <v>315</v>
      </c>
      <c r="I6" s="11" t="s">
        <v>187</v>
      </c>
      <c r="J6" s="11">
        <v>132</v>
      </c>
      <c r="K6" s="11">
        <v>9.81</v>
      </c>
      <c r="L6" s="11">
        <v>0.55</v>
      </c>
      <c r="M6" s="11">
        <v>488</v>
      </c>
      <c r="N6" s="11">
        <v>18.6</v>
      </c>
      <c r="O6" s="11">
        <v>126</v>
      </c>
      <c r="P6" s="11">
        <v>0.16</v>
      </c>
      <c r="Q6" s="11">
        <v>251</v>
      </c>
      <c r="R6" s="11">
        <v>27.3</v>
      </c>
      <c r="S6" s="11">
        <v>22</v>
      </c>
      <c r="T6" s="11" t="s">
        <v>173</v>
      </c>
      <c r="U6" s="11">
        <v>7.17</v>
      </c>
      <c r="V6" s="11">
        <v>2500</v>
      </c>
      <c r="W6" s="1">
        <v>1180</v>
      </c>
    </row>
    <row r="7" spans="1:23" ht="12.75">
      <c r="A7" s="26" t="s">
        <v>17</v>
      </c>
      <c r="B7" s="23">
        <v>8535</v>
      </c>
      <c r="C7" s="12" t="s">
        <v>11</v>
      </c>
      <c r="D7" s="13">
        <v>-15</v>
      </c>
      <c r="E7" s="13">
        <v>143.7</v>
      </c>
      <c r="F7" s="19">
        <v>7.19</v>
      </c>
      <c r="G7" s="11">
        <v>17.7</v>
      </c>
      <c r="H7" s="11">
        <v>309</v>
      </c>
      <c r="I7" s="11" t="s">
        <v>187</v>
      </c>
      <c r="J7" s="11">
        <v>133</v>
      </c>
      <c r="K7" s="11">
        <v>6.07</v>
      </c>
      <c r="L7" s="11">
        <v>0.47</v>
      </c>
      <c r="M7" s="11">
        <v>489</v>
      </c>
      <c r="N7" s="11">
        <v>18.7</v>
      </c>
      <c r="O7" s="11">
        <v>123</v>
      </c>
      <c r="P7" s="11">
        <v>0.19</v>
      </c>
      <c r="Q7" s="11">
        <v>249</v>
      </c>
      <c r="R7" s="11">
        <v>3.49</v>
      </c>
      <c r="S7" s="11">
        <v>24</v>
      </c>
      <c r="T7" s="11" t="s">
        <v>173</v>
      </c>
      <c r="U7" s="11">
        <v>7.19</v>
      </c>
      <c r="V7" s="11">
        <v>2500</v>
      </c>
      <c r="W7" s="1">
        <v>1210</v>
      </c>
    </row>
    <row r="8" spans="1:23" ht="12.75">
      <c r="A8" s="26" t="s">
        <v>19</v>
      </c>
      <c r="B8" s="23">
        <v>8536</v>
      </c>
      <c r="C8" s="12" t="s">
        <v>11</v>
      </c>
      <c r="D8" s="13">
        <v>-20</v>
      </c>
      <c r="E8" s="13">
        <v>133.5</v>
      </c>
      <c r="F8" s="19">
        <v>7.19</v>
      </c>
      <c r="G8" s="11">
        <v>17.3</v>
      </c>
      <c r="H8" s="11">
        <v>297</v>
      </c>
      <c r="I8" s="11" t="s">
        <v>187</v>
      </c>
      <c r="J8" s="11">
        <v>132</v>
      </c>
      <c r="K8" s="11">
        <v>8.34</v>
      </c>
      <c r="L8" s="11">
        <v>0.55</v>
      </c>
      <c r="M8" s="11">
        <v>480</v>
      </c>
      <c r="N8" s="11">
        <v>18.4</v>
      </c>
      <c r="O8" s="11">
        <v>118</v>
      </c>
      <c r="P8" s="11">
        <v>0.18</v>
      </c>
      <c r="Q8" s="11">
        <v>253</v>
      </c>
      <c r="R8" s="11">
        <v>10.2</v>
      </c>
      <c r="S8" s="11">
        <v>36</v>
      </c>
      <c r="T8" s="11" t="s">
        <v>173</v>
      </c>
      <c r="U8" s="11">
        <v>7.19</v>
      </c>
      <c r="V8" s="11">
        <v>2500</v>
      </c>
      <c r="W8" s="1">
        <v>1200</v>
      </c>
    </row>
    <row r="9" spans="1:23" ht="12.75">
      <c r="A9" s="26" t="s">
        <v>21</v>
      </c>
      <c r="B9" s="23">
        <v>8537</v>
      </c>
      <c r="C9" s="12" t="s">
        <v>11</v>
      </c>
      <c r="D9" s="13">
        <v>-25</v>
      </c>
      <c r="E9" s="13">
        <v>134.9</v>
      </c>
      <c r="F9" s="19">
        <v>7.2</v>
      </c>
      <c r="G9" s="11">
        <v>17.5</v>
      </c>
      <c r="H9" s="11">
        <v>292</v>
      </c>
      <c r="I9" s="11" t="s">
        <v>187</v>
      </c>
      <c r="J9" s="11">
        <v>132</v>
      </c>
      <c r="K9" s="11">
        <v>9.16</v>
      </c>
      <c r="L9" s="11">
        <v>0.52</v>
      </c>
      <c r="M9" s="11">
        <v>491</v>
      </c>
      <c r="N9" s="11">
        <v>22.2</v>
      </c>
      <c r="O9" s="11">
        <v>119</v>
      </c>
      <c r="P9" s="11">
        <v>0.16</v>
      </c>
      <c r="Q9" s="11">
        <v>249</v>
      </c>
      <c r="R9" s="11">
        <v>1.65</v>
      </c>
      <c r="S9" s="11">
        <v>14</v>
      </c>
      <c r="T9" s="11" t="s">
        <v>173</v>
      </c>
      <c r="U9" s="11">
        <v>7.2</v>
      </c>
      <c r="V9" s="11">
        <v>2600</v>
      </c>
      <c r="W9" s="1">
        <v>1210</v>
      </c>
    </row>
    <row r="10" spans="1:23" ht="12.75">
      <c r="A10" s="26" t="s">
        <v>22</v>
      </c>
      <c r="B10" s="23">
        <v>8538</v>
      </c>
      <c r="C10" s="12" t="s">
        <v>11</v>
      </c>
      <c r="D10" s="13">
        <v>-30</v>
      </c>
      <c r="E10" s="13">
        <v>129.8</v>
      </c>
      <c r="F10" s="19">
        <v>7.19</v>
      </c>
      <c r="G10" s="11">
        <v>18.1</v>
      </c>
      <c r="H10" s="11">
        <v>295</v>
      </c>
      <c r="I10" s="11" t="s">
        <v>187</v>
      </c>
      <c r="J10" s="11">
        <v>149</v>
      </c>
      <c r="K10" s="11">
        <v>6.26</v>
      </c>
      <c r="L10" s="11">
        <v>0.36</v>
      </c>
      <c r="M10" s="11">
        <v>485</v>
      </c>
      <c r="N10" s="11">
        <v>18.5</v>
      </c>
      <c r="O10" s="11">
        <v>118</v>
      </c>
      <c r="P10" s="11">
        <v>0.11</v>
      </c>
      <c r="Q10" s="11">
        <v>252</v>
      </c>
      <c r="R10" s="11">
        <v>6.53</v>
      </c>
      <c r="S10" s="11">
        <v>16</v>
      </c>
      <c r="T10" s="11" t="s">
        <v>173</v>
      </c>
      <c r="U10" s="11">
        <v>7.19</v>
      </c>
      <c r="V10" s="11">
        <v>2700</v>
      </c>
      <c r="W10" s="1">
        <v>1200</v>
      </c>
    </row>
    <row r="11" spans="1:23" ht="12.75">
      <c r="A11" s="26" t="s">
        <v>24</v>
      </c>
      <c r="B11" s="23">
        <v>8539</v>
      </c>
      <c r="C11" s="12" t="s">
        <v>11</v>
      </c>
      <c r="D11" s="13">
        <v>-35</v>
      </c>
      <c r="E11" s="13">
        <v>125.8</v>
      </c>
      <c r="F11" s="19">
        <v>7.2</v>
      </c>
      <c r="G11" s="11">
        <v>17.7</v>
      </c>
      <c r="H11" s="11">
        <v>286</v>
      </c>
      <c r="I11" s="11" t="s">
        <v>187</v>
      </c>
      <c r="J11" s="11">
        <v>133</v>
      </c>
      <c r="K11" s="11">
        <v>5.39</v>
      </c>
      <c r="L11" s="11">
        <v>0.33</v>
      </c>
      <c r="M11" s="11">
        <v>483</v>
      </c>
      <c r="N11" s="11">
        <v>18.4</v>
      </c>
      <c r="O11" s="11">
        <v>119</v>
      </c>
      <c r="P11" s="11">
        <v>0.1</v>
      </c>
      <c r="Q11" s="11">
        <v>253</v>
      </c>
      <c r="R11" s="11">
        <v>1.26</v>
      </c>
      <c r="S11" s="11">
        <v>16</v>
      </c>
      <c r="T11" s="11" t="s">
        <v>173</v>
      </c>
      <c r="U11" s="11">
        <v>7.2</v>
      </c>
      <c r="V11" s="11">
        <v>2500</v>
      </c>
      <c r="W11" s="1">
        <v>1200</v>
      </c>
    </row>
    <row r="12" spans="1:23" ht="12.75">
      <c r="A12" s="26" t="s">
        <v>25</v>
      </c>
      <c r="B12" s="23">
        <v>8540</v>
      </c>
      <c r="C12" s="12" t="s">
        <v>11</v>
      </c>
      <c r="D12" s="13">
        <v>-40</v>
      </c>
      <c r="E12" s="13">
        <v>129.5</v>
      </c>
      <c r="F12" s="19">
        <v>7.2</v>
      </c>
      <c r="G12" s="11">
        <v>17.8</v>
      </c>
      <c r="H12" s="11">
        <v>295</v>
      </c>
      <c r="I12" s="11" t="s">
        <v>187</v>
      </c>
      <c r="J12" s="11">
        <v>131</v>
      </c>
      <c r="K12" s="11">
        <v>6.76</v>
      </c>
      <c r="L12" s="11">
        <v>0.44</v>
      </c>
      <c r="M12" s="11">
        <v>478</v>
      </c>
      <c r="N12" s="11">
        <v>18.7</v>
      </c>
      <c r="O12" s="11">
        <v>120</v>
      </c>
      <c r="P12" s="11">
        <v>0.18</v>
      </c>
      <c r="Q12" s="11">
        <v>254</v>
      </c>
      <c r="R12" s="11">
        <v>3.21</v>
      </c>
      <c r="S12" s="11">
        <v>16</v>
      </c>
      <c r="T12" s="11" t="s">
        <v>173</v>
      </c>
      <c r="U12" s="11">
        <v>7.2</v>
      </c>
      <c r="V12" s="11">
        <v>2500</v>
      </c>
      <c r="W12" s="1">
        <v>1200</v>
      </c>
    </row>
    <row r="13" spans="1:23" ht="12.75">
      <c r="A13" s="26" t="s">
        <v>27</v>
      </c>
      <c r="B13" s="23">
        <v>8541</v>
      </c>
      <c r="C13" s="12" t="s">
        <v>11</v>
      </c>
      <c r="D13" s="13">
        <v>-45</v>
      </c>
      <c r="E13" s="13">
        <v>133.9</v>
      </c>
      <c r="F13" s="19">
        <v>7.2</v>
      </c>
      <c r="G13" s="11">
        <v>15</v>
      </c>
      <c r="H13" s="11">
        <v>289</v>
      </c>
      <c r="I13" s="11" t="s">
        <v>187</v>
      </c>
      <c r="J13" s="11">
        <v>133</v>
      </c>
      <c r="K13" s="11">
        <v>12.5</v>
      </c>
      <c r="L13" s="11">
        <v>0.48</v>
      </c>
      <c r="M13" s="11">
        <v>483</v>
      </c>
      <c r="N13" s="11">
        <v>18.6</v>
      </c>
      <c r="O13" s="11">
        <v>120</v>
      </c>
      <c r="P13" s="11">
        <v>0.18</v>
      </c>
      <c r="Q13" s="11">
        <v>251</v>
      </c>
      <c r="R13" s="11">
        <v>3.7</v>
      </c>
      <c r="S13" s="11">
        <v>16</v>
      </c>
      <c r="T13" s="11" t="s">
        <v>173</v>
      </c>
      <c r="U13" s="11">
        <v>7.2</v>
      </c>
      <c r="V13" s="11">
        <v>2500</v>
      </c>
      <c r="W13" s="1">
        <v>1210</v>
      </c>
    </row>
    <row r="14" spans="1:23" ht="12.75">
      <c r="A14" s="26" t="s">
        <v>28</v>
      </c>
      <c r="B14" s="23">
        <v>8542</v>
      </c>
      <c r="C14" s="12" t="s">
        <v>11</v>
      </c>
      <c r="D14" s="13">
        <v>-50</v>
      </c>
      <c r="E14" s="13">
        <v>128.1</v>
      </c>
      <c r="F14" s="19">
        <v>7.18</v>
      </c>
      <c r="G14" s="11">
        <v>15.3</v>
      </c>
      <c r="H14" s="11">
        <v>292</v>
      </c>
      <c r="I14" s="11" t="s">
        <v>187</v>
      </c>
      <c r="J14" s="11">
        <v>133</v>
      </c>
      <c r="K14" s="11">
        <v>10.1</v>
      </c>
      <c r="L14" s="11">
        <v>0.42</v>
      </c>
      <c r="M14" s="11">
        <v>477</v>
      </c>
      <c r="N14" s="11">
        <v>18.8</v>
      </c>
      <c r="O14" s="11">
        <v>118</v>
      </c>
      <c r="P14" s="11">
        <v>0.18</v>
      </c>
      <c r="Q14" s="11">
        <v>255</v>
      </c>
      <c r="R14" s="11">
        <v>1.38</v>
      </c>
      <c r="S14" s="11">
        <v>16</v>
      </c>
      <c r="T14" s="11" t="s">
        <v>173</v>
      </c>
      <c r="U14" s="11">
        <v>7.18</v>
      </c>
      <c r="V14" s="11">
        <v>2500</v>
      </c>
      <c r="W14" s="1">
        <v>1170</v>
      </c>
    </row>
    <row r="15" spans="1:23" ht="12.75">
      <c r="A15" s="26" t="s">
        <v>30</v>
      </c>
      <c r="B15" s="23">
        <v>8543</v>
      </c>
      <c r="C15" s="12" t="s">
        <v>11</v>
      </c>
      <c r="D15" s="13">
        <v>-60</v>
      </c>
      <c r="E15" s="13">
        <v>137.7</v>
      </c>
      <c r="F15" s="19">
        <v>7.19</v>
      </c>
      <c r="G15" s="11">
        <v>15.7</v>
      </c>
      <c r="H15" s="11">
        <v>281</v>
      </c>
      <c r="I15" s="11" t="s">
        <v>187</v>
      </c>
      <c r="J15" s="11">
        <v>132</v>
      </c>
      <c r="K15" s="11">
        <v>12.7</v>
      </c>
      <c r="L15" s="11">
        <v>0.61</v>
      </c>
      <c r="M15" s="11">
        <v>483</v>
      </c>
      <c r="N15" s="11">
        <v>18.8</v>
      </c>
      <c r="O15" s="11">
        <v>118</v>
      </c>
      <c r="P15" s="11">
        <v>0.11</v>
      </c>
      <c r="Q15" s="11">
        <v>264</v>
      </c>
      <c r="R15" s="11">
        <v>1.51</v>
      </c>
      <c r="S15" s="11">
        <v>16</v>
      </c>
      <c r="T15" s="11" t="s">
        <v>173</v>
      </c>
      <c r="U15" s="11">
        <v>7.19</v>
      </c>
      <c r="V15" s="11">
        <v>2500</v>
      </c>
      <c r="W15" s="1">
        <v>1220</v>
      </c>
    </row>
    <row r="16" spans="1:23" ht="12.75">
      <c r="A16" s="26" t="s">
        <v>32</v>
      </c>
      <c r="B16" s="23">
        <v>8544</v>
      </c>
      <c r="C16" s="12" t="s">
        <v>11</v>
      </c>
      <c r="D16" s="13">
        <v>-70</v>
      </c>
      <c r="E16" s="13">
        <v>130.4</v>
      </c>
      <c r="F16" s="19">
        <v>7.19</v>
      </c>
      <c r="G16" s="11">
        <v>15.2</v>
      </c>
      <c r="H16" s="11">
        <v>283</v>
      </c>
      <c r="I16" s="11" t="s">
        <v>187</v>
      </c>
      <c r="J16" s="11">
        <v>131</v>
      </c>
      <c r="K16" s="11">
        <v>10.7</v>
      </c>
      <c r="L16" s="11">
        <v>0.34</v>
      </c>
      <c r="M16" s="11">
        <v>487</v>
      </c>
      <c r="N16" s="11">
        <v>18.4</v>
      </c>
      <c r="O16" s="11">
        <v>119</v>
      </c>
      <c r="P16" s="11">
        <v>0.11</v>
      </c>
      <c r="Q16" s="11">
        <v>253</v>
      </c>
      <c r="R16" s="11">
        <v>1.22</v>
      </c>
      <c r="S16" s="11">
        <v>12</v>
      </c>
      <c r="T16" s="11" t="s">
        <v>173</v>
      </c>
      <c r="U16" s="11">
        <v>7.19</v>
      </c>
      <c r="V16" s="11">
        <v>2500</v>
      </c>
      <c r="W16" s="1">
        <v>1190</v>
      </c>
    </row>
    <row r="17" spans="1:23" ht="12.75">
      <c r="A17" s="26" t="s">
        <v>34</v>
      </c>
      <c r="B17" s="23">
        <v>8545</v>
      </c>
      <c r="C17" s="12" t="s">
        <v>11</v>
      </c>
      <c r="D17" s="13">
        <v>-80</v>
      </c>
      <c r="E17" s="13">
        <v>127.1</v>
      </c>
      <c r="F17" s="19">
        <v>7.2</v>
      </c>
      <c r="G17" s="11">
        <v>15.4</v>
      </c>
      <c r="H17" s="11">
        <v>289</v>
      </c>
      <c r="I17" s="11">
        <v>8.51</v>
      </c>
      <c r="J17" s="11">
        <v>132</v>
      </c>
      <c r="K17" s="11">
        <v>10.4</v>
      </c>
      <c r="L17" s="11">
        <v>0.33</v>
      </c>
      <c r="M17" s="11">
        <v>483</v>
      </c>
      <c r="N17" s="11">
        <v>18.8</v>
      </c>
      <c r="O17" s="11">
        <v>119</v>
      </c>
      <c r="P17" s="11">
        <v>0.13</v>
      </c>
      <c r="Q17" s="11">
        <v>254</v>
      </c>
      <c r="R17" s="11">
        <v>3.4</v>
      </c>
      <c r="S17" s="11">
        <v>14</v>
      </c>
      <c r="T17" s="11" t="s">
        <v>173</v>
      </c>
      <c r="U17" s="11">
        <v>7.2</v>
      </c>
      <c r="V17" s="11">
        <v>2500</v>
      </c>
      <c r="W17" s="1">
        <v>1210</v>
      </c>
    </row>
    <row r="18" spans="1:23" ht="12.75">
      <c r="A18" s="26" t="s">
        <v>37</v>
      </c>
      <c r="B18" s="23">
        <v>8546</v>
      </c>
      <c r="C18" s="12" t="s">
        <v>11</v>
      </c>
      <c r="D18" s="13">
        <v>-90</v>
      </c>
      <c r="E18" s="13">
        <v>119.2</v>
      </c>
      <c r="F18" s="19">
        <v>7.18</v>
      </c>
      <c r="G18" s="11">
        <v>15.7</v>
      </c>
      <c r="H18" s="11">
        <v>289</v>
      </c>
      <c r="I18" s="11" t="s">
        <v>187</v>
      </c>
      <c r="J18" s="11">
        <v>135</v>
      </c>
      <c r="K18" s="11">
        <v>9.22</v>
      </c>
      <c r="L18" s="11">
        <v>0.5</v>
      </c>
      <c r="M18" s="11">
        <v>483</v>
      </c>
      <c r="N18" s="11">
        <v>18.9</v>
      </c>
      <c r="O18" s="11">
        <v>118</v>
      </c>
      <c r="P18" s="11">
        <v>0.15</v>
      </c>
      <c r="Q18" s="11">
        <v>262</v>
      </c>
      <c r="R18" s="11">
        <v>1.15</v>
      </c>
      <c r="S18" s="11">
        <v>16</v>
      </c>
      <c r="T18" s="11" t="s">
        <v>173</v>
      </c>
      <c r="U18" s="11">
        <v>7.18</v>
      </c>
      <c r="V18" s="11">
        <v>2500</v>
      </c>
      <c r="W18" s="1">
        <v>1250</v>
      </c>
    </row>
    <row r="19" spans="1:23" ht="12.75">
      <c r="A19" s="26" t="s">
        <v>38</v>
      </c>
      <c r="B19" s="23">
        <v>8547</v>
      </c>
      <c r="C19" s="12" t="s">
        <v>11</v>
      </c>
      <c r="D19" s="13">
        <v>-100</v>
      </c>
      <c r="E19" s="13">
        <v>116.5</v>
      </c>
      <c r="F19" s="19">
        <v>7.2</v>
      </c>
      <c r="G19" s="11">
        <v>10.7</v>
      </c>
      <c r="H19" s="11">
        <v>204</v>
      </c>
      <c r="I19" s="11" t="s">
        <v>187</v>
      </c>
      <c r="J19" s="11">
        <v>131</v>
      </c>
      <c r="K19" s="11">
        <v>1.03</v>
      </c>
      <c r="L19" s="37">
        <v>0.06</v>
      </c>
      <c r="M19" s="37">
        <v>480</v>
      </c>
      <c r="N19" s="37">
        <v>19.6</v>
      </c>
      <c r="O19" s="37">
        <v>117</v>
      </c>
      <c r="P19" s="37">
        <v>0.07</v>
      </c>
      <c r="Q19" s="11">
        <v>278</v>
      </c>
      <c r="R19" s="11">
        <v>1.13</v>
      </c>
      <c r="S19" s="11">
        <v>18</v>
      </c>
      <c r="T19" s="11" t="s">
        <v>173</v>
      </c>
      <c r="U19" s="11">
        <v>7.2</v>
      </c>
      <c r="V19" s="11">
        <v>2500</v>
      </c>
      <c r="W19" s="1">
        <v>1200</v>
      </c>
    </row>
    <row r="20" spans="1:23" ht="12.75">
      <c r="A20" s="26" t="s">
        <v>40</v>
      </c>
      <c r="B20" s="23">
        <v>8548</v>
      </c>
      <c r="C20" s="12" t="s">
        <v>11</v>
      </c>
      <c r="D20" s="13">
        <v>-200</v>
      </c>
      <c r="E20" s="13">
        <v>122.1</v>
      </c>
      <c r="F20" s="19">
        <v>7.18</v>
      </c>
      <c r="G20" s="11">
        <v>16</v>
      </c>
      <c r="H20" s="11">
        <v>286</v>
      </c>
      <c r="I20" s="11" t="s">
        <v>187</v>
      </c>
      <c r="J20" s="11">
        <v>131</v>
      </c>
      <c r="K20" s="11">
        <v>12.4</v>
      </c>
      <c r="L20" s="11">
        <v>0.5</v>
      </c>
      <c r="M20" s="11">
        <v>484</v>
      </c>
      <c r="N20" s="11">
        <v>19.4</v>
      </c>
      <c r="O20" s="11">
        <v>117</v>
      </c>
      <c r="P20" s="11">
        <v>0.15</v>
      </c>
      <c r="Q20" s="11">
        <v>260</v>
      </c>
      <c r="R20" s="11">
        <v>1.09</v>
      </c>
      <c r="S20" s="11">
        <v>14</v>
      </c>
      <c r="T20" s="11" t="s">
        <v>173</v>
      </c>
      <c r="U20" s="11">
        <v>7.18</v>
      </c>
      <c r="V20" s="11">
        <v>2600</v>
      </c>
      <c r="W20" s="1">
        <v>1230</v>
      </c>
    </row>
    <row r="21" spans="1:23" ht="12.75">
      <c r="A21" s="26" t="s">
        <v>41</v>
      </c>
      <c r="B21" s="23">
        <v>8549</v>
      </c>
      <c r="C21" s="12" t="s">
        <v>11</v>
      </c>
      <c r="D21" s="13">
        <v>-300</v>
      </c>
      <c r="E21" s="13">
        <v>117.6</v>
      </c>
      <c r="F21" s="19">
        <v>7.2</v>
      </c>
      <c r="G21" s="11">
        <v>16.5</v>
      </c>
      <c r="H21" s="11">
        <v>287</v>
      </c>
      <c r="I21" s="11" t="s">
        <v>187</v>
      </c>
      <c r="J21" s="11">
        <v>131</v>
      </c>
      <c r="K21" s="11">
        <v>8.42</v>
      </c>
      <c r="L21" s="11">
        <v>0.64</v>
      </c>
      <c r="M21" s="11">
        <v>483</v>
      </c>
      <c r="N21" s="11">
        <v>19</v>
      </c>
      <c r="O21" s="11">
        <v>119</v>
      </c>
      <c r="P21" s="11">
        <v>0.12</v>
      </c>
      <c r="Q21" s="11">
        <v>254</v>
      </c>
      <c r="R21" s="11">
        <v>0.33</v>
      </c>
      <c r="S21" s="11">
        <v>12</v>
      </c>
      <c r="T21" s="11" t="s">
        <v>173</v>
      </c>
      <c r="U21" s="11">
        <v>7.2</v>
      </c>
      <c r="V21" s="11">
        <v>2600</v>
      </c>
      <c r="W21" s="1">
        <v>1220</v>
      </c>
    </row>
    <row r="22" spans="1:23" ht="12.75">
      <c r="A22" s="26" t="s">
        <v>43</v>
      </c>
      <c r="B22" s="23">
        <v>8550</v>
      </c>
      <c r="C22" s="12" t="s">
        <v>11</v>
      </c>
      <c r="D22" s="13">
        <v>-400</v>
      </c>
      <c r="E22" s="13">
        <v>-101.6</v>
      </c>
      <c r="F22" s="19">
        <v>7</v>
      </c>
      <c r="G22" s="11">
        <v>21.2</v>
      </c>
      <c r="H22" s="11">
        <v>336</v>
      </c>
      <c r="I22" s="11" t="s">
        <v>187</v>
      </c>
      <c r="J22" s="11">
        <v>145</v>
      </c>
      <c r="K22" s="11">
        <v>8.88</v>
      </c>
      <c r="L22" s="11">
        <v>10.4</v>
      </c>
      <c r="M22" s="11">
        <v>539</v>
      </c>
      <c r="N22" s="11">
        <v>21.4</v>
      </c>
      <c r="O22" s="11">
        <v>166</v>
      </c>
      <c r="P22" s="11">
        <v>1.24</v>
      </c>
      <c r="Q22" s="11">
        <v>320</v>
      </c>
      <c r="R22" s="11">
        <v>2.08</v>
      </c>
      <c r="S22" s="11">
        <v>34</v>
      </c>
      <c r="T22" s="11" t="s">
        <v>173</v>
      </c>
      <c r="U22" s="11">
        <v>7</v>
      </c>
      <c r="V22" s="11">
        <v>3300</v>
      </c>
      <c r="W22" s="1">
        <v>1660</v>
      </c>
    </row>
    <row r="23" spans="1:23" ht="12.75">
      <c r="A23" s="26" t="s">
        <v>45</v>
      </c>
      <c r="B23" s="23">
        <v>8551</v>
      </c>
      <c r="C23" s="12" t="s">
        <v>46</v>
      </c>
      <c r="D23" s="13">
        <v>-500</v>
      </c>
      <c r="E23" s="13">
        <v>-117.1</v>
      </c>
      <c r="F23" s="19">
        <v>6.83</v>
      </c>
      <c r="G23" s="11">
        <v>38.9</v>
      </c>
      <c r="H23" s="11">
        <v>483</v>
      </c>
      <c r="I23" s="11" t="s">
        <v>187</v>
      </c>
      <c r="J23" s="11">
        <v>164</v>
      </c>
      <c r="K23" s="11">
        <v>9.49</v>
      </c>
      <c r="L23" s="11">
        <v>63.9</v>
      </c>
      <c r="M23" s="11">
        <v>744</v>
      </c>
      <c r="N23" s="11">
        <v>29.4</v>
      </c>
      <c r="O23" s="11">
        <v>282</v>
      </c>
      <c r="P23" s="11">
        <v>4.25</v>
      </c>
      <c r="Q23" s="11">
        <v>542</v>
      </c>
      <c r="R23" s="11">
        <v>7.34</v>
      </c>
      <c r="S23" s="11">
        <v>76</v>
      </c>
      <c r="T23" s="11" t="s">
        <v>173</v>
      </c>
      <c r="U23" s="11">
        <v>6.83</v>
      </c>
      <c r="V23" s="11">
        <v>5500</v>
      </c>
      <c r="W23" s="1">
        <v>2880</v>
      </c>
    </row>
    <row r="24" spans="1:23" ht="12.75">
      <c r="A24" s="26" t="s">
        <v>48</v>
      </c>
      <c r="B24" s="23">
        <v>8552</v>
      </c>
      <c r="C24" s="12" t="s">
        <v>46</v>
      </c>
      <c r="D24" s="13">
        <v>-600</v>
      </c>
      <c r="E24" s="13">
        <v>-106.2</v>
      </c>
      <c r="F24" s="19">
        <v>6.76</v>
      </c>
      <c r="G24" s="11">
        <v>39</v>
      </c>
      <c r="H24" s="11">
        <v>479</v>
      </c>
      <c r="I24" s="11" t="s">
        <v>187</v>
      </c>
      <c r="J24" s="11">
        <v>151</v>
      </c>
      <c r="K24" s="11">
        <v>9.35</v>
      </c>
      <c r="L24" s="11">
        <v>68</v>
      </c>
      <c r="M24" s="11">
        <v>728</v>
      </c>
      <c r="N24" s="11">
        <v>30.1</v>
      </c>
      <c r="O24" s="11">
        <v>282</v>
      </c>
      <c r="P24" s="11">
        <v>4.15</v>
      </c>
      <c r="Q24" s="11">
        <v>543</v>
      </c>
      <c r="R24" s="11">
        <v>1.77</v>
      </c>
      <c r="S24" s="11">
        <v>122</v>
      </c>
      <c r="T24" s="11" t="s">
        <v>173</v>
      </c>
      <c r="U24" s="11">
        <v>6.76</v>
      </c>
      <c r="V24" s="11">
        <v>5500</v>
      </c>
      <c r="W24" s="1">
        <v>2920</v>
      </c>
    </row>
    <row r="25" spans="1:23" ht="12.75">
      <c r="A25" s="26" t="s">
        <v>49</v>
      </c>
      <c r="B25" s="23">
        <v>8553</v>
      </c>
      <c r="C25" s="12" t="s">
        <v>46</v>
      </c>
      <c r="D25" s="13">
        <v>-700</v>
      </c>
      <c r="E25" s="13">
        <v>44.2</v>
      </c>
      <c r="F25" s="19">
        <v>7.23</v>
      </c>
      <c r="G25" s="11">
        <v>21.5</v>
      </c>
      <c r="H25" s="11">
        <v>279</v>
      </c>
      <c r="I25" s="11" t="s">
        <v>187</v>
      </c>
      <c r="J25" s="11">
        <v>133</v>
      </c>
      <c r="K25" s="11">
        <v>10.7</v>
      </c>
      <c r="L25" s="11">
        <v>0.33</v>
      </c>
      <c r="M25" s="11">
        <v>485</v>
      </c>
      <c r="N25" s="11">
        <v>21.8</v>
      </c>
      <c r="O25" s="11">
        <v>116</v>
      </c>
      <c r="P25" s="11">
        <v>0.11</v>
      </c>
      <c r="Q25" s="11">
        <v>271</v>
      </c>
      <c r="R25" s="11">
        <v>1.13</v>
      </c>
      <c r="S25" s="11">
        <v>26</v>
      </c>
      <c r="T25" s="11" t="s">
        <v>173</v>
      </c>
      <c r="U25" s="11">
        <v>7.23</v>
      </c>
      <c r="V25" s="11">
        <v>2500</v>
      </c>
      <c r="W25" s="1">
        <v>1230</v>
      </c>
    </row>
    <row r="26" spans="1:23" ht="12.75">
      <c r="A26" s="26" t="s">
        <v>51</v>
      </c>
      <c r="B26" s="23">
        <v>8554</v>
      </c>
      <c r="C26" s="12" t="s">
        <v>46</v>
      </c>
      <c r="D26" s="13">
        <v>-800</v>
      </c>
      <c r="E26" s="13">
        <v>-126.8</v>
      </c>
      <c r="F26" s="19">
        <v>6.86</v>
      </c>
      <c r="G26" s="11">
        <v>41.7</v>
      </c>
      <c r="H26" s="11">
        <v>478</v>
      </c>
      <c r="I26" s="11" t="s">
        <v>187</v>
      </c>
      <c r="J26" s="11">
        <v>164</v>
      </c>
      <c r="K26" s="11">
        <v>9.1</v>
      </c>
      <c r="L26" s="11">
        <v>66.1</v>
      </c>
      <c r="M26" s="11">
        <v>746</v>
      </c>
      <c r="N26" s="11">
        <v>29.7</v>
      </c>
      <c r="O26" s="11">
        <v>279</v>
      </c>
      <c r="P26" s="11">
        <v>4.16</v>
      </c>
      <c r="Q26" s="11">
        <v>537</v>
      </c>
      <c r="R26" s="11">
        <v>2.61</v>
      </c>
      <c r="S26" s="11">
        <v>60</v>
      </c>
      <c r="T26" s="11" t="s">
        <v>173</v>
      </c>
      <c r="U26" s="11">
        <v>6.86</v>
      </c>
      <c r="V26" s="11">
        <v>5500</v>
      </c>
      <c r="W26" s="1">
        <v>2890</v>
      </c>
    </row>
    <row r="27" spans="1:23" ht="12.75">
      <c r="A27" s="26" t="s">
        <v>53</v>
      </c>
      <c r="B27" s="23">
        <v>8555</v>
      </c>
      <c r="C27" s="12" t="s">
        <v>46</v>
      </c>
      <c r="D27" s="13">
        <v>-900</v>
      </c>
      <c r="E27" s="13">
        <v>-129.1</v>
      </c>
      <c r="F27" s="19">
        <v>6.84</v>
      </c>
      <c r="G27" s="11">
        <v>40.8</v>
      </c>
      <c r="H27" s="11">
        <v>482</v>
      </c>
      <c r="I27" s="11" t="s">
        <v>187</v>
      </c>
      <c r="J27" s="11">
        <v>165</v>
      </c>
      <c r="K27" s="11">
        <v>11</v>
      </c>
      <c r="L27" s="11">
        <v>65.9</v>
      </c>
      <c r="M27" s="11">
        <v>748</v>
      </c>
      <c r="N27" s="11">
        <v>29.5</v>
      </c>
      <c r="O27" s="11">
        <v>283</v>
      </c>
      <c r="P27" s="11">
        <v>4.16</v>
      </c>
      <c r="Q27" s="11">
        <v>551</v>
      </c>
      <c r="R27" s="11">
        <v>4.02</v>
      </c>
      <c r="S27" s="11">
        <v>74</v>
      </c>
      <c r="T27" s="11" t="s">
        <v>173</v>
      </c>
      <c r="U27" s="11">
        <v>6.84</v>
      </c>
      <c r="V27" s="11">
        <v>5500</v>
      </c>
      <c r="W27" s="1">
        <v>2910</v>
      </c>
    </row>
    <row r="28" spans="1:23" ht="12.75">
      <c r="A28" s="26" t="s">
        <v>55</v>
      </c>
      <c r="B28" s="23">
        <v>8556</v>
      </c>
      <c r="C28" s="12" t="s">
        <v>46</v>
      </c>
      <c r="D28" s="13">
        <v>-1000</v>
      </c>
      <c r="E28" s="13">
        <v>-28.5</v>
      </c>
      <c r="F28" s="19">
        <v>7.19</v>
      </c>
      <c r="G28" s="11">
        <v>18.6</v>
      </c>
      <c r="H28" s="11">
        <v>283</v>
      </c>
      <c r="I28" s="11" t="s">
        <v>187</v>
      </c>
      <c r="J28" s="11">
        <v>132</v>
      </c>
      <c r="K28" s="11">
        <v>9.09</v>
      </c>
      <c r="L28" s="11">
        <v>0.85</v>
      </c>
      <c r="M28" s="11">
        <v>479</v>
      </c>
      <c r="N28" s="11">
        <v>19.3</v>
      </c>
      <c r="O28" s="11">
        <v>122</v>
      </c>
      <c r="P28" s="11">
        <v>0.14</v>
      </c>
      <c r="Q28" s="11">
        <v>259</v>
      </c>
      <c r="R28" s="11">
        <v>1.26</v>
      </c>
      <c r="S28" s="11">
        <v>22</v>
      </c>
      <c r="T28" s="11" t="s">
        <v>173</v>
      </c>
      <c r="U28" s="11">
        <v>7.19</v>
      </c>
      <c r="V28" s="11">
        <v>2600</v>
      </c>
      <c r="W28" s="1">
        <v>1270</v>
      </c>
    </row>
    <row r="29" spans="1:23" ht="12.75">
      <c r="A29" s="26" t="s">
        <v>57</v>
      </c>
      <c r="B29" s="23">
        <v>8557</v>
      </c>
      <c r="C29" s="12" t="s">
        <v>46</v>
      </c>
      <c r="D29" s="13">
        <v>-1100</v>
      </c>
      <c r="E29" s="13">
        <v>29.9</v>
      </c>
      <c r="F29" s="19">
        <v>7.2</v>
      </c>
      <c r="G29" s="11">
        <v>20.1</v>
      </c>
      <c r="H29" s="11">
        <v>587</v>
      </c>
      <c r="I29" s="11" t="s">
        <v>187</v>
      </c>
      <c r="J29" s="11">
        <v>131</v>
      </c>
      <c r="K29" s="11">
        <v>8.81</v>
      </c>
      <c r="L29" s="11">
        <v>0.41</v>
      </c>
      <c r="M29" s="11">
        <v>480</v>
      </c>
      <c r="N29" s="11">
        <v>19</v>
      </c>
      <c r="O29" s="11">
        <v>120</v>
      </c>
      <c r="P29" s="11">
        <v>0.11</v>
      </c>
      <c r="Q29" s="11">
        <v>262</v>
      </c>
      <c r="R29" s="11">
        <v>0.45</v>
      </c>
      <c r="S29" s="11">
        <v>14</v>
      </c>
      <c r="T29" s="11" t="s">
        <v>173</v>
      </c>
      <c r="U29" s="11">
        <v>7.2</v>
      </c>
      <c r="V29" s="11">
        <v>2500</v>
      </c>
      <c r="W29" s="1">
        <v>1220</v>
      </c>
    </row>
    <row r="30" spans="1:23" ht="13.5" thickBot="1">
      <c r="A30" s="27" t="s">
        <v>59</v>
      </c>
      <c r="B30" s="23">
        <v>8558</v>
      </c>
      <c r="C30" s="12" t="s">
        <v>46</v>
      </c>
      <c r="D30" s="13">
        <v>-1187</v>
      </c>
      <c r="E30" s="13">
        <v>-182.5</v>
      </c>
      <c r="F30" s="19">
        <v>7.12</v>
      </c>
      <c r="G30" s="11">
        <v>145</v>
      </c>
      <c r="H30" s="11">
        <v>374</v>
      </c>
      <c r="I30" s="11" t="s">
        <v>187</v>
      </c>
      <c r="J30" s="11">
        <v>148</v>
      </c>
      <c r="K30" s="11">
        <v>9.89</v>
      </c>
      <c r="L30" s="11">
        <v>53.3</v>
      </c>
      <c r="M30" s="11">
        <v>651</v>
      </c>
      <c r="N30" s="11">
        <v>72.4</v>
      </c>
      <c r="O30" s="11">
        <v>507</v>
      </c>
      <c r="P30" s="11">
        <v>1.27</v>
      </c>
      <c r="Q30" s="11">
        <v>3590</v>
      </c>
      <c r="R30" s="11">
        <v>9.68</v>
      </c>
      <c r="S30" s="11">
        <v>268</v>
      </c>
      <c r="T30" s="11" t="s">
        <v>173</v>
      </c>
      <c r="U30" s="11">
        <v>7.12</v>
      </c>
      <c r="V30" s="11">
        <v>16000</v>
      </c>
      <c r="W30" s="1">
        <v>7800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workbookViewId="0" topLeftCell="A19">
      <selection activeCell="M62" sqref="M62"/>
    </sheetView>
  </sheetViews>
  <sheetFormatPr defaultColWidth="9.00390625" defaultRowHeight="12.75"/>
  <cols>
    <col min="1" max="1" width="8.625" style="4" customWidth="1"/>
    <col min="2" max="2" width="12.50390625" style="10" customWidth="1"/>
    <col min="3" max="3" width="7.375" style="4" customWidth="1"/>
    <col min="4" max="4" width="6.50390625" style="4" customWidth="1"/>
    <col min="5" max="7" width="6.625" style="4" customWidth="1"/>
    <col min="8" max="8" width="5.875" style="4" customWidth="1"/>
    <col min="9" max="9" width="5.625" style="4" customWidth="1"/>
    <col min="10" max="10" width="6.00390625" style="4" customWidth="1"/>
    <col min="11" max="12" width="6.375" style="4" customWidth="1"/>
    <col min="13" max="13" width="6.125" style="4" customWidth="1"/>
    <col min="14" max="14" width="6.50390625" style="4" customWidth="1"/>
    <col min="15" max="15" width="5.625" style="4" customWidth="1"/>
    <col min="16" max="16" width="6.00390625" style="4" customWidth="1"/>
    <col min="17" max="17" width="6.625" style="4" customWidth="1"/>
    <col min="18" max="18" width="6.875" style="4" customWidth="1"/>
    <col min="19" max="19" width="4.625" style="4" customWidth="1"/>
    <col min="20" max="20" width="6.625" style="4" customWidth="1"/>
    <col min="21" max="21" width="7.50390625" style="4" customWidth="1"/>
    <col min="22" max="16384" width="9.375" style="4" customWidth="1"/>
  </cols>
  <sheetData>
    <row r="1" spans="1:21" ht="16.5" thickBot="1">
      <c r="A1" s="71" t="s">
        <v>212</v>
      </c>
      <c r="B1" s="40"/>
      <c r="C1" s="39"/>
      <c r="D1" s="39"/>
      <c r="E1" s="39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6.5" thickBot="1">
      <c r="A2" s="38" t="s">
        <v>189</v>
      </c>
      <c r="B2" s="42" t="s">
        <v>2</v>
      </c>
      <c r="C2" s="43" t="s">
        <v>184</v>
      </c>
      <c r="D2" s="43" t="s">
        <v>0</v>
      </c>
      <c r="E2" s="43" t="s">
        <v>1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60</v>
      </c>
      <c r="K2" s="43" t="s">
        <v>61</v>
      </c>
      <c r="L2" s="43" t="s">
        <v>62</v>
      </c>
      <c r="M2" s="43" t="s">
        <v>63</v>
      </c>
      <c r="N2" s="43" t="s">
        <v>125</v>
      </c>
      <c r="O2" s="43" t="s">
        <v>126</v>
      </c>
      <c r="P2" s="43" t="s">
        <v>127</v>
      </c>
      <c r="Q2" s="43" t="s">
        <v>128</v>
      </c>
      <c r="R2" s="43" t="s">
        <v>168</v>
      </c>
      <c r="S2" s="43" t="s">
        <v>169</v>
      </c>
      <c r="T2" s="43" t="s">
        <v>170</v>
      </c>
      <c r="U2" s="44" t="s">
        <v>171</v>
      </c>
    </row>
    <row r="3" spans="1:21" ht="15.75">
      <c r="A3" s="7" t="s">
        <v>190</v>
      </c>
      <c r="B3" s="14" t="s">
        <v>3</v>
      </c>
      <c r="C3" s="2" t="s">
        <v>185</v>
      </c>
      <c r="D3" s="2" t="s">
        <v>186</v>
      </c>
      <c r="E3" s="2"/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9" t="s">
        <v>9</v>
      </c>
      <c r="M3" s="9" t="s">
        <v>9</v>
      </c>
      <c r="N3" s="9" t="s">
        <v>9</v>
      </c>
      <c r="O3" s="9" t="s">
        <v>9</v>
      </c>
      <c r="P3" s="9" t="s">
        <v>9</v>
      </c>
      <c r="Q3" s="9" t="s">
        <v>8</v>
      </c>
      <c r="R3" s="9" t="s">
        <v>9</v>
      </c>
      <c r="S3" s="9" t="s">
        <v>9</v>
      </c>
      <c r="T3" s="9" t="s">
        <v>172</v>
      </c>
      <c r="U3" s="9" t="s">
        <v>9</v>
      </c>
    </row>
    <row r="4" spans="1:21" ht="12.75">
      <c r="A4" s="11" t="s">
        <v>10</v>
      </c>
      <c r="B4" s="12" t="s">
        <v>11</v>
      </c>
      <c r="C4" s="13">
        <v>0</v>
      </c>
      <c r="D4" s="13">
        <v>153.9</v>
      </c>
      <c r="E4" s="11" t="s">
        <v>174</v>
      </c>
      <c r="F4" s="11" t="s">
        <v>12</v>
      </c>
      <c r="G4" s="11">
        <v>333</v>
      </c>
      <c r="H4" s="11" t="s">
        <v>13</v>
      </c>
      <c r="I4" s="11">
        <v>133</v>
      </c>
      <c r="J4" s="11" t="s">
        <v>64</v>
      </c>
      <c r="K4" s="11" t="s">
        <v>65</v>
      </c>
      <c r="L4" s="11">
        <v>497</v>
      </c>
      <c r="M4" s="11" t="s">
        <v>66</v>
      </c>
      <c r="N4" s="11">
        <v>125</v>
      </c>
      <c r="O4" s="11" t="s">
        <v>129</v>
      </c>
      <c r="P4" s="11">
        <v>252</v>
      </c>
      <c r="Q4" s="11" t="s">
        <v>130</v>
      </c>
      <c r="R4" s="11">
        <v>24</v>
      </c>
      <c r="S4" s="11" t="s">
        <v>173</v>
      </c>
      <c r="T4" s="11" t="s">
        <v>174</v>
      </c>
      <c r="U4" s="11">
        <v>2500</v>
      </c>
    </row>
    <row r="5" spans="1:21" ht="12.75">
      <c r="A5" s="11" t="s">
        <v>14</v>
      </c>
      <c r="B5" s="12" t="s">
        <v>11</v>
      </c>
      <c r="C5" s="13">
        <v>-5</v>
      </c>
      <c r="D5" s="13">
        <v>149.9</v>
      </c>
      <c r="E5" s="11" t="s">
        <v>175</v>
      </c>
      <c r="F5" s="11">
        <v>18</v>
      </c>
      <c r="G5" s="11">
        <v>328</v>
      </c>
      <c r="H5" s="11" t="s">
        <v>13</v>
      </c>
      <c r="I5" s="11">
        <v>134</v>
      </c>
      <c r="J5" s="11" t="s">
        <v>67</v>
      </c>
      <c r="K5" s="11" t="s">
        <v>68</v>
      </c>
      <c r="L5" s="11">
        <v>491</v>
      </c>
      <c r="M5" s="11" t="s">
        <v>69</v>
      </c>
      <c r="N5" s="11">
        <v>125</v>
      </c>
      <c r="O5" s="11" t="s">
        <v>131</v>
      </c>
      <c r="P5" s="11">
        <v>249</v>
      </c>
      <c r="Q5" s="11" t="s">
        <v>132</v>
      </c>
      <c r="R5" s="11">
        <v>34</v>
      </c>
      <c r="S5" s="11" t="s">
        <v>173</v>
      </c>
      <c r="T5" s="11" t="s">
        <v>175</v>
      </c>
      <c r="U5" s="11">
        <v>2500</v>
      </c>
    </row>
    <row r="6" spans="1:21" ht="12.75">
      <c r="A6" s="11" t="s">
        <v>15</v>
      </c>
      <c r="B6" s="12" t="s">
        <v>11</v>
      </c>
      <c r="C6" s="13">
        <v>-10</v>
      </c>
      <c r="D6" s="13">
        <v>136.6</v>
      </c>
      <c r="E6" s="11" t="s">
        <v>174</v>
      </c>
      <c r="F6" s="11" t="s">
        <v>16</v>
      </c>
      <c r="G6" s="11">
        <v>315</v>
      </c>
      <c r="H6" s="11" t="s">
        <v>13</v>
      </c>
      <c r="I6" s="11">
        <v>132</v>
      </c>
      <c r="J6" s="11" t="s">
        <v>70</v>
      </c>
      <c r="K6" s="11" t="s">
        <v>71</v>
      </c>
      <c r="L6" s="11">
        <v>488</v>
      </c>
      <c r="M6" s="11" t="s">
        <v>56</v>
      </c>
      <c r="N6" s="11">
        <v>126</v>
      </c>
      <c r="O6" s="11" t="s">
        <v>133</v>
      </c>
      <c r="P6" s="11">
        <v>251</v>
      </c>
      <c r="Q6" s="11" t="s">
        <v>134</v>
      </c>
      <c r="R6" s="11">
        <v>22</v>
      </c>
      <c r="S6" s="11" t="s">
        <v>173</v>
      </c>
      <c r="T6" s="11" t="s">
        <v>174</v>
      </c>
      <c r="U6" s="11">
        <v>2500</v>
      </c>
    </row>
    <row r="7" spans="1:21" ht="12.75">
      <c r="A7" s="11" t="s">
        <v>17</v>
      </c>
      <c r="B7" s="12" t="s">
        <v>11</v>
      </c>
      <c r="C7" s="13">
        <v>-15</v>
      </c>
      <c r="D7" s="13">
        <v>143.7</v>
      </c>
      <c r="E7" s="11" t="s">
        <v>176</v>
      </c>
      <c r="F7" s="11" t="s">
        <v>18</v>
      </c>
      <c r="G7" s="11">
        <v>309</v>
      </c>
      <c r="H7" s="11" t="s">
        <v>13</v>
      </c>
      <c r="I7" s="11">
        <v>133</v>
      </c>
      <c r="J7" s="11" t="s">
        <v>72</v>
      </c>
      <c r="K7" s="11" t="s">
        <v>73</v>
      </c>
      <c r="L7" s="11">
        <v>489</v>
      </c>
      <c r="M7" s="11" t="s">
        <v>74</v>
      </c>
      <c r="N7" s="11">
        <v>123</v>
      </c>
      <c r="O7" s="11" t="s">
        <v>135</v>
      </c>
      <c r="P7" s="11">
        <v>249</v>
      </c>
      <c r="Q7" s="11" t="s">
        <v>136</v>
      </c>
      <c r="R7" s="11">
        <v>24</v>
      </c>
      <c r="S7" s="11" t="s">
        <v>173</v>
      </c>
      <c r="T7" s="11" t="s">
        <v>176</v>
      </c>
      <c r="U7" s="11">
        <v>2500</v>
      </c>
    </row>
    <row r="8" spans="1:21" ht="12.75">
      <c r="A8" s="11" t="s">
        <v>19</v>
      </c>
      <c r="B8" s="12" t="s">
        <v>11</v>
      </c>
      <c r="C8" s="13">
        <v>-20</v>
      </c>
      <c r="D8" s="13">
        <v>133.5</v>
      </c>
      <c r="E8" s="11" t="s">
        <v>176</v>
      </c>
      <c r="F8" s="11" t="s">
        <v>20</v>
      </c>
      <c r="G8" s="11">
        <v>297</v>
      </c>
      <c r="H8" s="11" t="s">
        <v>13</v>
      </c>
      <c r="I8" s="11">
        <v>132</v>
      </c>
      <c r="J8" s="11" t="s">
        <v>75</v>
      </c>
      <c r="K8" s="11" t="s">
        <v>71</v>
      </c>
      <c r="L8" s="11">
        <v>480</v>
      </c>
      <c r="M8" s="11" t="s">
        <v>76</v>
      </c>
      <c r="N8" s="11">
        <v>118</v>
      </c>
      <c r="O8" s="11" t="s">
        <v>131</v>
      </c>
      <c r="P8" s="11">
        <v>253</v>
      </c>
      <c r="Q8" s="11" t="s">
        <v>67</v>
      </c>
      <c r="R8" s="11">
        <v>36</v>
      </c>
      <c r="S8" s="11" t="s">
        <v>173</v>
      </c>
      <c r="T8" s="11" t="s">
        <v>176</v>
      </c>
      <c r="U8" s="11">
        <v>2500</v>
      </c>
    </row>
    <row r="9" spans="1:21" ht="12.75">
      <c r="A9" s="11" t="s">
        <v>21</v>
      </c>
      <c r="B9" s="12" t="s">
        <v>11</v>
      </c>
      <c r="C9" s="13">
        <v>-25</v>
      </c>
      <c r="D9" s="13">
        <v>134.9</v>
      </c>
      <c r="E9" s="11" t="s">
        <v>177</v>
      </c>
      <c r="F9" s="11" t="s">
        <v>16</v>
      </c>
      <c r="G9" s="11">
        <v>292</v>
      </c>
      <c r="H9" s="11" t="s">
        <v>13</v>
      </c>
      <c r="I9" s="11">
        <v>132</v>
      </c>
      <c r="J9" s="11" t="s">
        <v>77</v>
      </c>
      <c r="K9" s="11" t="s">
        <v>78</v>
      </c>
      <c r="L9" s="11">
        <v>491</v>
      </c>
      <c r="M9" s="11" t="s">
        <v>79</v>
      </c>
      <c r="N9" s="11">
        <v>119</v>
      </c>
      <c r="O9" s="11" t="s">
        <v>133</v>
      </c>
      <c r="P9" s="11">
        <v>249</v>
      </c>
      <c r="Q9" s="11" t="s">
        <v>137</v>
      </c>
      <c r="R9" s="11">
        <v>14</v>
      </c>
      <c r="S9" s="11" t="s">
        <v>173</v>
      </c>
      <c r="T9" s="11" t="s">
        <v>177</v>
      </c>
      <c r="U9" s="11">
        <v>2600</v>
      </c>
    </row>
    <row r="10" spans="1:21" ht="12.75">
      <c r="A10" s="11" t="s">
        <v>22</v>
      </c>
      <c r="B10" s="12" t="s">
        <v>11</v>
      </c>
      <c r="C10" s="13">
        <v>-30</v>
      </c>
      <c r="D10" s="13">
        <v>129.8</v>
      </c>
      <c r="E10" s="11" t="s">
        <v>176</v>
      </c>
      <c r="F10" s="11" t="s">
        <v>23</v>
      </c>
      <c r="G10" s="11">
        <v>295</v>
      </c>
      <c r="H10" s="11" t="s">
        <v>13</v>
      </c>
      <c r="I10" s="11">
        <v>149</v>
      </c>
      <c r="J10" s="11" t="s">
        <v>80</v>
      </c>
      <c r="K10" s="11" t="s">
        <v>81</v>
      </c>
      <c r="L10" s="11">
        <v>485</v>
      </c>
      <c r="M10" s="11" t="s">
        <v>82</v>
      </c>
      <c r="N10" s="11">
        <v>118</v>
      </c>
      <c r="O10" s="11" t="s">
        <v>138</v>
      </c>
      <c r="P10" s="11">
        <v>252</v>
      </c>
      <c r="Q10" s="11" t="s">
        <v>139</v>
      </c>
      <c r="R10" s="11">
        <v>16</v>
      </c>
      <c r="S10" s="11" t="s">
        <v>173</v>
      </c>
      <c r="T10" s="11" t="s">
        <v>176</v>
      </c>
      <c r="U10" s="11">
        <v>2700</v>
      </c>
    </row>
    <row r="11" spans="1:21" ht="12.75">
      <c r="A11" s="11" t="s">
        <v>24</v>
      </c>
      <c r="B11" s="12" t="s">
        <v>11</v>
      </c>
      <c r="C11" s="13">
        <v>-35</v>
      </c>
      <c r="D11" s="13">
        <v>125.8</v>
      </c>
      <c r="E11" s="11" t="s">
        <v>177</v>
      </c>
      <c r="F11" s="11" t="s">
        <v>18</v>
      </c>
      <c r="G11" s="11">
        <v>286</v>
      </c>
      <c r="H11" s="11" t="s">
        <v>13</v>
      </c>
      <c r="I11" s="11">
        <v>133</v>
      </c>
      <c r="J11" s="11" t="s">
        <v>83</v>
      </c>
      <c r="K11" s="11" t="s">
        <v>84</v>
      </c>
      <c r="L11" s="11">
        <v>483</v>
      </c>
      <c r="M11" s="11" t="s">
        <v>76</v>
      </c>
      <c r="N11" s="11">
        <v>119</v>
      </c>
      <c r="O11" s="11" t="s">
        <v>140</v>
      </c>
      <c r="P11" s="11">
        <v>253</v>
      </c>
      <c r="Q11" s="11" t="s">
        <v>141</v>
      </c>
      <c r="R11" s="11">
        <v>16</v>
      </c>
      <c r="S11" s="11" t="s">
        <v>173</v>
      </c>
      <c r="T11" s="11" t="s">
        <v>177</v>
      </c>
      <c r="U11" s="11">
        <v>2500</v>
      </c>
    </row>
    <row r="12" spans="1:21" ht="12.75">
      <c r="A12" s="11" t="s">
        <v>25</v>
      </c>
      <c r="B12" s="12" t="s">
        <v>11</v>
      </c>
      <c r="C12" s="13">
        <v>-40</v>
      </c>
      <c r="D12" s="13">
        <v>129.5</v>
      </c>
      <c r="E12" s="11" t="s">
        <v>177</v>
      </c>
      <c r="F12" s="11" t="s">
        <v>26</v>
      </c>
      <c r="G12" s="11">
        <v>295</v>
      </c>
      <c r="H12" s="11" t="s">
        <v>13</v>
      </c>
      <c r="I12" s="11">
        <v>131</v>
      </c>
      <c r="J12" s="11" t="s">
        <v>85</v>
      </c>
      <c r="K12" s="11" t="s">
        <v>86</v>
      </c>
      <c r="L12" s="11">
        <v>478</v>
      </c>
      <c r="M12" s="11" t="s">
        <v>74</v>
      </c>
      <c r="N12" s="11">
        <v>120</v>
      </c>
      <c r="O12" s="11" t="s">
        <v>131</v>
      </c>
      <c r="P12" s="11">
        <v>254</v>
      </c>
      <c r="Q12" s="11" t="s">
        <v>142</v>
      </c>
      <c r="R12" s="11">
        <v>16</v>
      </c>
      <c r="S12" s="11" t="s">
        <v>173</v>
      </c>
      <c r="T12" s="11" t="s">
        <v>177</v>
      </c>
      <c r="U12" s="11">
        <v>2500</v>
      </c>
    </row>
    <row r="13" spans="1:21" ht="12.75">
      <c r="A13" s="11" t="s">
        <v>27</v>
      </c>
      <c r="B13" s="12" t="s">
        <v>11</v>
      </c>
      <c r="C13" s="13">
        <v>-45</v>
      </c>
      <c r="D13" s="13">
        <v>133.9</v>
      </c>
      <c r="E13" s="11" t="s">
        <v>177</v>
      </c>
      <c r="F13" s="11">
        <v>15</v>
      </c>
      <c r="G13" s="11">
        <v>289</v>
      </c>
      <c r="H13" s="11" t="s">
        <v>13</v>
      </c>
      <c r="I13" s="11">
        <v>133</v>
      </c>
      <c r="J13" s="11" t="s">
        <v>87</v>
      </c>
      <c r="K13" s="11" t="s">
        <v>88</v>
      </c>
      <c r="L13" s="11">
        <v>483</v>
      </c>
      <c r="M13" s="11" t="s">
        <v>56</v>
      </c>
      <c r="N13" s="11">
        <v>120</v>
      </c>
      <c r="O13" s="11" t="s">
        <v>131</v>
      </c>
      <c r="P13" s="11">
        <v>251</v>
      </c>
      <c r="Q13" s="11" t="s">
        <v>143</v>
      </c>
      <c r="R13" s="11">
        <v>16</v>
      </c>
      <c r="S13" s="11" t="s">
        <v>173</v>
      </c>
      <c r="T13" s="11" t="s">
        <v>177</v>
      </c>
      <c r="U13" s="11">
        <v>2500</v>
      </c>
    </row>
    <row r="14" spans="1:21" ht="12.75">
      <c r="A14" s="11" t="s">
        <v>28</v>
      </c>
      <c r="B14" s="12" t="s">
        <v>11</v>
      </c>
      <c r="C14" s="13">
        <v>-50</v>
      </c>
      <c r="D14" s="13">
        <v>128.1</v>
      </c>
      <c r="E14" s="11" t="s">
        <v>178</v>
      </c>
      <c r="F14" s="11" t="s">
        <v>29</v>
      </c>
      <c r="G14" s="11">
        <v>292</v>
      </c>
      <c r="H14" s="11" t="s">
        <v>13</v>
      </c>
      <c r="I14" s="11">
        <v>133</v>
      </c>
      <c r="J14" s="11" t="s">
        <v>89</v>
      </c>
      <c r="K14" s="11" t="s">
        <v>90</v>
      </c>
      <c r="L14" s="11">
        <v>477</v>
      </c>
      <c r="M14" s="11" t="s">
        <v>69</v>
      </c>
      <c r="N14" s="11">
        <v>118</v>
      </c>
      <c r="O14" s="11" t="s">
        <v>131</v>
      </c>
      <c r="P14" s="11">
        <v>255</v>
      </c>
      <c r="Q14" s="11" t="s">
        <v>144</v>
      </c>
      <c r="R14" s="11">
        <v>16</v>
      </c>
      <c r="S14" s="11" t="s">
        <v>173</v>
      </c>
      <c r="T14" s="11" t="s">
        <v>178</v>
      </c>
      <c r="U14" s="11">
        <v>2500</v>
      </c>
    </row>
    <row r="15" spans="1:21" ht="12.75">
      <c r="A15" s="11" t="s">
        <v>30</v>
      </c>
      <c r="B15" s="12" t="s">
        <v>11</v>
      </c>
      <c r="C15" s="13">
        <v>-60</v>
      </c>
      <c r="D15" s="13">
        <v>137.7</v>
      </c>
      <c r="E15" s="11" t="s">
        <v>176</v>
      </c>
      <c r="F15" s="11" t="s">
        <v>31</v>
      </c>
      <c r="G15" s="11">
        <v>281</v>
      </c>
      <c r="H15" s="11" t="s">
        <v>13</v>
      </c>
      <c r="I15" s="11">
        <v>132</v>
      </c>
      <c r="J15" s="11" t="s">
        <v>91</v>
      </c>
      <c r="K15" s="11" t="s">
        <v>92</v>
      </c>
      <c r="L15" s="11">
        <v>483</v>
      </c>
      <c r="M15" s="11" t="s">
        <v>69</v>
      </c>
      <c r="N15" s="11">
        <v>118</v>
      </c>
      <c r="O15" s="11" t="s">
        <v>138</v>
      </c>
      <c r="P15" s="11">
        <v>264</v>
      </c>
      <c r="Q15" s="11" t="s">
        <v>145</v>
      </c>
      <c r="R15" s="11">
        <v>16</v>
      </c>
      <c r="S15" s="11" t="s">
        <v>173</v>
      </c>
      <c r="T15" s="11" t="s">
        <v>176</v>
      </c>
      <c r="U15" s="11">
        <v>2500</v>
      </c>
    </row>
    <row r="16" spans="1:21" ht="12.75">
      <c r="A16" s="11" t="s">
        <v>32</v>
      </c>
      <c r="B16" s="12" t="s">
        <v>11</v>
      </c>
      <c r="C16" s="13">
        <v>-70</v>
      </c>
      <c r="D16" s="13">
        <v>130.4</v>
      </c>
      <c r="E16" s="11" t="s">
        <v>176</v>
      </c>
      <c r="F16" s="11" t="s">
        <v>33</v>
      </c>
      <c r="G16" s="11">
        <v>283</v>
      </c>
      <c r="H16" s="11" t="s">
        <v>13</v>
      </c>
      <c r="I16" s="11">
        <v>131</v>
      </c>
      <c r="J16" s="11" t="s">
        <v>39</v>
      </c>
      <c r="K16" s="11" t="s">
        <v>93</v>
      </c>
      <c r="L16" s="11">
        <v>487</v>
      </c>
      <c r="M16" s="11" t="s">
        <v>76</v>
      </c>
      <c r="N16" s="11">
        <v>119</v>
      </c>
      <c r="O16" s="11" t="s">
        <v>138</v>
      </c>
      <c r="P16" s="11">
        <v>253</v>
      </c>
      <c r="Q16" s="11" t="s">
        <v>146</v>
      </c>
      <c r="R16" s="11">
        <v>12</v>
      </c>
      <c r="S16" s="11" t="s">
        <v>173</v>
      </c>
      <c r="T16" s="11" t="s">
        <v>176</v>
      </c>
      <c r="U16" s="11">
        <v>2500</v>
      </c>
    </row>
    <row r="17" spans="1:21" ht="12.75">
      <c r="A17" s="11" t="s">
        <v>34</v>
      </c>
      <c r="B17" s="12" t="s">
        <v>11</v>
      </c>
      <c r="C17" s="13">
        <v>-80</v>
      </c>
      <c r="D17" s="13">
        <v>127.1</v>
      </c>
      <c r="E17" s="11" t="s">
        <v>177</v>
      </c>
      <c r="F17" s="11" t="s">
        <v>35</v>
      </c>
      <c r="G17" s="11">
        <v>289</v>
      </c>
      <c r="H17" s="11" t="s">
        <v>36</v>
      </c>
      <c r="I17" s="11">
        <v>132</v>
      </c>
      <c r="J17" s="11" t="s">
        <v>94</v>
      </c>
      <c r="K17" s="11" t="s">
        <v>84</v>
      </c>
      <c r="L17" s="11">
        <v>483</v>
      </c>
      <c r="M17" s="11" t="s">
        <v>69</v>
      </c>
      <c r="N17" s="11">
        <v>119</v>
      </c>
      <c r="O17" s="11" t="s">
        <v>147</v>
      </c>
      <c r="P17" s="11">
        <v>254</v>
      </c>
      <c r="Q17" s="11" t="s">
        <v>148</v>
      </c>
      <c r="R17" s="11">
        <v>14</v>
      </c>
      <c r="S17" s="11" t="s">
        <v>173</v>
      </c>
      <c r="T17" s="11" t="s">
        <v>177</v>
      </c>
      <c r="U17" s="11">
        <v>2500</v>
      </c>
    </row>
    <row r="18" spans="1:21" ht="12.75">
      <c r="A18" s="11" t="s">
        <v>37</v>
      </c>
      <c r="B18" s="12" t="s">
        <v>11</v>
      </c>
      <c r="C18" s="13">
        <v>-90</v>
      </c>
      <c r="D18" s="13">
        <v>119.2</v>
      </c>
      <c r="E18" s="11" t="s">
        <v>178</v>
      </c>
      <c r="F18" s="11" t="s">
        <v>31</v>
      </c>
      <c r="G18" s="11">
        <v>289</v>
      </c>
      <c r="H18" s="11" t="s">
        <v>13</v>
      </c>
      <c r="I18" s="11">
        <v>135</v>
      </c>
      <c r="J18" s="11" t="s">
        <v>95</v>
      </c>
      <c r="K18" s="11" t="s">
        <v>96</v>
      </c>
      <c r="L18" s="11">
        <v>483</v>
      </c>
      <c r="M18" s="11" t="s">
        <v>97</v>
      </c>
      <c r="N18" s="11">
        <v>118</v>
      </c>
      <c r="O18" s="11" t="s">
        <v>149</v>
      </c>
      <c r="P18" s="11">
        <v>262</v>
      </c>
      <c r="Q18" s="11" t="s">
        <v>150</v>
      </c>
      <c r="R18" s="11">
        <v>16</v>
      </c>
      <c r="S18" s="11" t="s">
        <v>173</v>
      </c>
      <c r="T18" s="11" t="s">
        <v>178</v>
      </c>
      <c r="U18" s="11">
        <v>2500</v>
      </c>
    </row>
    <row r="19" spans="1:21" ht="12.75">
      <c r="A19" s="11" t="s">
        <v>38</v>
      </c>
      <c r="B19" s="12" t="s">
        <v>11</v>
      </c>
      <c r="C19" s="13">
        <v>-100</v>
      </c>
      <c r="D19" s="13">
        <v>116.5</v>
      </c>
      <c r="E19" s="11" t="s">
        <v>177</v>
      </c>
      <c r="F19" s="11" t="s">
        <v>39</v>
      </c>
      <c r="G19" s="11">
        <v>204</v>
      </c>
      <c r="H19" s="11" t="s">
        <v>13</v>
      </c>
      <c r="I19" s="11">
        <v>131</v>
      </c>
      <c r="J19" s="11" t="s">
        <v>98</v>
      </c>
      <c r="K19" s="11" t="s">
        <v>99</v>
      </c>
      <c r="L19" s="11">
        <v>480</v>
      </c>
      <c r="M19" s="11" t="s">
        <v>100</v>
      </c>
      <c r="N19" s="11">
        <v>117</v>
      </c>
      <c r="O19" s="11" t="s">
        <v>151</v>
      </c>
      <c r="P19" s="11">
        <v>278</v>
      </c>
      <c r="Q19" s="11" t="s">
        <v>152</v>
      </c>
      <c r="R19" s="11">
        <v>18</v>
      </c>
      <c r="S19" s="11" t="s">
        <v>173</v>
      </c>
      <c r="T19" s="11" t="s">
        <v>177</v>
      </c>
      <c r="U19" s="11">
        <v>2500</v>
      </c>
    </row>
    <row r="20" spans="1:21" ht="12.75">
      <c r="A20" s="11" t="s">
        <v>40</v>
      </c>
      <c r="B20" s="12" t="s">
        <v>11</v>
      </c>
      <c r="C20" s="13">
        <v>-200</v>
      </c>
      <c r="D20" s="13">
        <v>122.1</v>
      </c>
      <c r="E20" s="11" t="s">
        <v>178</v>
      </c>
      <c r="F20" s="11">
        <v>16</v>
      </c>
      <c r="G20" s="11">
        <v>286</v>
      </c>
      <c r="H20" s="11" t="s">
        <v>13</v>
      </c>
      <c r="I20" s="11">
        <v>131</v>
      </c>
      <c r="J20" s="11" t="s">
        <v>101</v>
      </c>
      <c r="K20" s="11" t="s">
        <v>96</v>
      </c>
      <c r="L20" s="11">
        <v>484</v>
      </c>
      <c r="M20" s="11" t="s">
        <v>12</v>
      </c>
      <c r="N20" s="11">
        <v>117</v>
      </c>
      <c r="O20" s="11" t="s">
        <v>149</v>
      </c>
      <c r="P20" s="11">
        <v>260</v>
      </c>
      <c r="Q20" s="11" t="s">
        <v>153</v>
      </c>
      <c r="R20" s="11">
        <v>14</v>
      </c>
      <c r="S20" s="11" t="s">
        <v>173</v>
      </c>
      <c r="T20" s="11" t="s">
        <v>178</v>
      </c>
      <c r="U20" s="11">
        <v>2600</v>
      </c>
    </row>
    <row r="21" spans="1:21" ht="12.75">
      <c r="A21" s="11" t="s">
        <v>41</v>
      </c>
      <c r="B21" s="12" t="s">
        <v>11</v>
      </c>
      <c r="C21" s="13">
        <v>-300</v>
      </c>
      <c r="D21" s="13">
        <v>117.6</v>
      </c>
      <c r="E21" s="11" t="s">
        <v>177</v>
      </c>
      <c r="F21" s="11" t="s">
        <v>42</v>
      </c>
      <c r="G21" s="11">
        <v>287</v>
      </c>
      <c r="H21" s="11" t="s">
        <v>13</v>
      </c>
      <c r="I21" s="11">
        <v>131</v>
      </c>
      <c r="J21" s="11" t="s">
        <v>102</v>
      </c>
      <c r="K21" s="11" t="s">
        <v>103</v>
      </c>
      <c r="L21" s="11">
        <v>483</v>
      </c>
      <c r="M21" s="11">
        <v>19</v>
      </c>
      <c r="N21" s="11">
        <v>119</v>
      </c>
      <c r="O21" s="11" t="s">
        <v>154</v>
      </c>
      <c r="P21" s="11">
        <v>254</v>
      </c>
      <c r="Q21" s="11" t="s">
        <v>84</v>
      </c>
      <c r="R21" s="11">
        <v>12</v>
      </c>
      <c r="S21" s="11" t="s">
        <v>173</v>
      </c>
      <c r="T21" s="11" t="s">
        <v>177</v>
      </c>
      <c r="U21" s="11">
        <v>2600</v>
      </c>
    </row>
    <row r="22" spans="1:21" ht="12.75">
      <c r="A22" s="11" t="s">
        <v>43</v>
      </c>
      <c r="B22" s="12" t="s">
        <v>11</v>
      </c>
      <c r="C22" s="13">
        <v>-400</v>
      </c>
      <c r="D22" s="13">
        <v>-101.6</v>
      </c>
      <c r="E22" s="11" t="s">
        <v>179</v>
      </c>
      <c r="F22" s="11" t="s">
        <v>44</v>
      </c>
      <c r="G22" s="11">
        <v>336</v>
      </c>
      <c r="H22" s="11" t="s">
        <v>13</v>
      </c>
      <c r="I22" s="11">
        <v>145</v>
      </c>
      <c r="J22" s="11" t="s">
        <v>104</v>
      </c>
      <c r="K22" s="11" t="s">
        <v>94</v>
      </c>
      <c r="L22" s="11">
        <v>539</v>
      </c>
      <c r="M22" s="11" t="s">
        <v>105</v>
      </c>
      <c r="N22" s="11">
        <v>166</v>
      </c>
      <c r="O22" s="11" t="s">
        <v>155</v>
      </c>
      <c r="P22" s="11">
        <v>320</v>
      </c>
      <c r="Q22" s="11" t="s">
        <v>156</v>
      </c>
      <c r="R22" s="11">
        <v>34</v>
      </c>
      <c r="S22" s="11" t="s">
        <v>173</v>
      </c>
      <c r="T22" s="11" t="s">
        <v>179</v>
      </c>
      <c r="U22" s="11">
        <v>3300</v>
      </c>
    </row>
    <row r="23" spans="1:21" ht="12.75">
      <c r="A23" s="11" t="s">
        <v>45</v>
      </c>
      <c r="B23" s="12" t="s">
        <v>46</v>
      </c>
      <c r="C23" s="13">
        <v>-500</v>
      </c>
      <c r="D23" s="13">
        <v>-117.1</v>
      </c>
      <c r="E23" s="11" t="s">
        <v>180</v>
      </c>
      <c r="F23" s="11" t="s">
        <v>47</v>
      </c>
      <c r="G23" s="11">
        <v>483</v>
      </c>
      <c r="H23" s="11" t="s">
        <v>13</v>
      </c>
      <c r="I23" s="11">
        <v>164</v>
      </c>
      <c r="J23" s="11" t="s">
        <v>106</v>
      </c>
      <c r="K23" s="11" t="s">
        <v>107</v>
      </c>
      <c r="L23" s="11">
        <v>744</v>
      </c>
      <c r="M23" s="11" t="s">
        <v>108</v>
      </c>
      <c r="N23" s="11">
        <v>282</v>
      </c>
      <c r="O23" s="11" t="s">
        <v>157</v>
      </c>
      <c r="P23" s="11">
        <v>542</v>
      </c>
      <c r="Q23" s="11" t="s">
        <v>158</v>
      </c>
      <c r="R23" s="11">
        <v>76</v>
      </c>
      <c r="S23" s="11" t="s">
        <v>173</v>
      </c>
      <c r="T23" s="11" t="s">
        <v>180</v>
      </c>
      <c r="U23" s="11">
        <v>5500</v>
      </c>
    </row>
    <row r="24" spans="1:21" ht="12.75">
      <c r="A24" s="11" t="s">
        <v>48</v>
      </c>
      <c r="B24" s="12" t="s">
        <v>46</v>
      </c>
      <c r="C24" s="13">
        <v>-600</v>
      </c>
      <c r="D24" s="13">
        <v>-106.2</v>
      </c>
      <c r="E24" s="11" t="s">
        <v>85</v>
      </c>
      <c r="F24" s="11">
        <v>39</v>
      </c>
      <c r="G24" s="11">
        <v>479</v>
      </c>
      <c r="H24" s="11" t="s">
        <v>13</v>
      </c>
      <c r="I24" s="11">
        <v>151</v>
      </c>
      <c r="J24" s="11" t="s">
        <v>109</v>
      </c>
      <c r="K24" s="11">
        <v>68</v>
      </c>
      <c r="L24" s="11">
        <v>728</v>
      </c>
      <c r="M24" s="11" t="s">
        <v>110</v>
      </c>
      <c r="N24" s="11">
        <v>282</v>
      </c>
      <c r="O24" s="11" t="s">
        <v>159</v>
      </c>
      <c r="P24" s="11">
        <v>543</v>
      </c>
      <c r="Q24" s="11" t="s">
        <v>160</v>
      </c>
      <c r="R24" s="11">
        <v>122</v>
      </c>
      <c r="S24" s="11" t="s">
        <v>173</v>
      </c>
      <c r="T24" s="11" t="s">
        <v>85</v>
      </c>
      <c r="U24" s="11">
        <v>5500</v>
      </c>
    </row>
    <row r="25" spans="1:21" ht="12.75">
      <c r="A25" s="11" t="s">
        <v>49</v>
      </c>
      <c r="B25" s="12" t="s">
        <v>46</v>
      </c>
      <c r="C25" s="13">
        <v>-700</v>
      </c>
      <c r="D25" s="13">
        <v>44.2</v>
      </c>
      <c r="E25" s="11" t="s">
        <v>181</v>
      </c>
      <c r="F25" s="11" t="s">
        <v>50</v>
      </c>
      <c r="G25" s="11">
        <v>279</v>
      </c>
      <c r="H25" s="11" t="s">
        <v>13</v>
      </c>
      <c r="I25" s="11">
        <v>133</v>
      </c>
      <c r="J25" s="11" t="s">
        <v>39</v>
      </c>
      <c r="K25" s="11" t="s">
        <v>84</v>
      </c>
      <c r="L25" s="11">
        <v>485</v>
      </c>
      <c r="M25" s="11" t="s">
        <v>111</v>
      </c>
      <c r="N25" s="11">
        <v>116</v>
      </c>
      <c r="O25" s="11" t="s">
        <v>138</v>
      </c>
      <c r="P25" s="11">
        <v>271</v>
      </c>
      <c r="Q25" s="11" t="s">
        <v>152</v>
      </c>
      <c r="R25" s="11">
        <v>26</v>
      </c>
      <c r="S25" s="11" t="s">
        <v>173</v>
      </c>
      <c r="T25" s="11" t="s">
        <v>181</v>
      </c>
      <c r="U25" s="11">
        <v>2500</v>
      </c>
    </row>
    <row r="26" spans="1:21" ht="12.75">
      <c r="A26" s="11" t="s">
        <v>51</v>
      </c>
      <c r="B26" s="12" t="s">
        <v>46</v>
      </c>
      <c r="C26" s="13">
        <v>-800</v>
      </c>
      <c r="D26" s="13">
        <v>-126.8</v>
      </c>
      <c r="E26" s="11" t="s">
        <v>182</v>
      </c>
      <c r="F26" s="11" t="s">
        <v>52</v>
      </c>
      <c r="G26" s="11">
        <v>478</v>
      </c>
      <c r="H26" s="11" t="s">
        <v>13</v>
      </c>
      <c r="I26" s="11">
        <v>164</v>
      </c>
      <c r="J26" s="11" t="s">
        <v>112</v>
      </c>
      <c r="K26" s="11" t="s">
        <v>113</v>
      </c>
      <c r="L26" s="11">
        <v>746</v>
      </c>
      <c r="M26" s="11" t="s">
        <v>114</v>
      </c>
      <c r="N26" s="11">
        <v>279</v>
      </c>
      <c r="O26" s="11" t="s">
        <v>161</v>
      </c>
      <c r="P26" s="11">
        <v>537</v>
      </c>
      <c r="Q26" s="11" t="s">
        <v>162</v>
      </c>
      <c r="R26" s="11">
        <v>60</v>
      </c>
      <c r="S26" s="11" t="s">
        <v>173</v>
      </c>
      <c r="T26" s="11" t="s">
        <v>182</v>
      </c>
      <c r="U26" s="11">
        <v>5500</v>
      </c>
    </row>
    <row r="27" spans="1:21" ht="12.75">
      <c r="A27" s="11" t="s">
        <v>53</v>
      </c>
      <c r="B27" s="12" t="s">
        <v>46</v>
      </c>
      <c r="C27" s="13">
        <v>-900</v>
      </c>
      <c r="D27" s="13">
        <v>-129.1</v>
      </c>
      <c r="E27" s="11" t="s">
        <v>183</v>
      </c>
      <c r="F27" s="11" t="s">
        <v>54</v>
      </c>
      <c r="G27" s="11">
        <v>482</v>
      </c>
      <c r="H27" s="11" t="s">
        <v>13</v>
      </c>
      <c r="I27" s="11">
        <v>165</v>
      </c>
      <c r="J27" s="11">
        <v>11</v>
      </c>
      <c r="K27" s="11" t="s">
        <v>115</v>
      </c>
      <c r="L27" s="11">
        <v>748</v>
      </c>
      <c r="M27" s="11" t="s">
        <v>116</v>
      </c>
      <c r="N27" s="11">
        <v>283</v>
      </c>
      <c r="O27" s="11" t="s">
        <v>161</v>
      </c>
      <c r="P27" s="11">
        <v>551</v>
      </c>
      <c r="Q27" s="11" t="s">
        <v>163</v>
      </c>
      <c r="R27" s="11">
        <v>74</v>
      </c>
      <c r="S27" s="11" t="s">
        <v>173</v>
      </c>
      <c r="T27" s="11" t="s">
        <v>183</v>
      </c>
      <c r="U27" s="11">
        <v>5500</v>
      </c>
    </row>
    <row r="28" spans="1:21" ht="12.75">
      <c r="A28" s="11" t="s">
        <v>55</v>
      </c>
      <c r="B28" s="12" t="s">
        <v>46</v>
      </c>
      <c r="C28" s="13">
        <v>-1000</v>
      </c>
      <c r="D28" s="13">
        <v>-28.5</v>
      </c>
      <c r="E28" s="11" t="s">
        <v>176</v>
      </c>
      <c r="F28" s="11" t="s">
        <v>56</v>
      </c>
      <c r="G28" s="11">
        <v>283</v>
      </c>
      <c r="H28" s="11" t="s">
        <v>13</v>
      </c>
      <c r="I28" s="11">
        <v>132</v>
      </c>
      <c r="J28" s="11" t="s">
        <v>117</v>
      </c>
      <c r="K28" s="11" t="s">
        <v>118</v>
      </c>
      <c r="L28" s="11">
        <v>479</v>
      </c>
      <c r="M28" s="11" t="s">
        <v>119</v>
      </c>
      <c r="N28" s="11">
        <v>122</v>
      </c>
      <c r="O28" s="11" t="s">
        <v>164</v>
      </c>
      <c r="P28" s="11">
        <v>259</v>
      </c>
      <c r="Q28" s="11" t="s">
        <v>141</v>
      </c>
      <c r="R28" s="11">
        <v>22</v>
      </c>
      <c r="S28" s="11" t="s">
        <v>173</v>
      </c>
      <c r="T28" s="11" t="s">
        <v>176</v>
      </c>
      <c r="U28" s="11">
        <v>2600</v>
      </c>
    </row>
    <row r="29" spans="1:21" ht="12.75">
      <c r="A29" s="11" t="s">
        <v>57</v>
      </c>
      <c r="B29" s="12" t="s">
        <v>46</v>
      </c>
      <c r="C29" s="13">
        <v>-1100</v>
      </c>
      <c r="D29" s="13">
        <v>29.9</v>
      </c>
      <c r="E29" s="11" t="s">
        <v>177</v>
      </c>
      <c r="F29" s="11" t="s">
        <v>58</v>
      </c>
      <c r="G29" s="11">
        <v>587</v>
      </c>
      <c r="H29" s="11" t="s">
        <v>13</v>
      </c>
      <c r="I29" s="11">
        <v>131</v>
      </c>
      <c r="J29" s="11" t="s">
        <v>120</v>
      </c>
      <c r="K29" s="11" t="s">
        <v>121</v>
      </c>
      <c r="L29" s="11">
        <v>480</v>
      </c>
      <c r="M29" s="11">
        <v>19</v>
      </c>
      <c r="N29" s="11">
        <v>120</v>
      </c>
      <c r="O29" s="11" t="s">
        <v>138</v>
      </c>
      <c r="P29" s="11">
        <v>262</v>
      </c>
      <c r="Q29" s="11" t="s">
        <v>165</v>
      </c>
      <c r="R29" s="11">
        <v>14</v>
      </c>
      <c r="S29" s="11" t="s">
        <v>173</v>
      </c>
      <c r="T29" s="11" t="s">
        <v>177</v>
      </c>
      <c r="U29" s="11">
        <v>2500</v>
      </c>
    </row>
    <row r="30" spans="1:21" ht="12.75">
      <c r="A30" s="11" t="s">
        <v>59</v>
      </c>
      <c r="B30" s="12" t="s">
        <v>46</v>
      </c>
      <c r="C30" s="13">
        <v>-1187</v>
      </c>
      <c r="D30" s="13">
        <v>-182.5</v>
      </c>
      <c r="E30" s="11" t="s">
        <v>130</v>
      </c>
      <c r="F30" s="11">
        <v>145</v>
      </c>
      <c r="G30" s="11">
        <v>374</v>
      </c>
      <c r="H30" s="11" t="s">
        <v>13</v>
      </c>
      <c r="I30" s="11">
        <v>148</v>
      </c>
      <c r="J30" s="11" t="s">
        <v>122</v>
      </c>
      <c r="K30" s="11" t="s">
        <v>123</v>
      </c>
      <c r="L30" s="11">
        <v>651</v>
      </c>
      <c r="M30" s="11" t="s">
        <v>124</v>
      </c>
      <c r="N30" s="11">
        <v>507</v>
      </c>
      <c r="O30" s="11" t="s">
        <v>166</v>
      </c>
      <c r="P30" s="11">
        <v>3590</v>
      </c>
      <c r="Q30" s="11" t="s">
        <v>167</v>
      </c>
      <c r="R30" s="11">
        <v>268</v>
      </c>
      <c r="S30" s="11" t="s">
        <v>173</v>
      </c>
      <c r="T30" s="11" t="s">
        <v>130</v>
      </c>
      <c r="U30" s="11">
        <v>16000</v>
      </c>
    </row>
    <row r="35" spans="1:12" ht="16.5" thickBot="1">
      <c r="A35" s="70" t="s">
        <v>211</v>
      </c>
      <c r="B35" s="14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8" ht="13.5" thickBot="1">
      <c r="A36" s="46" t="s">
        <v>191</v>
      </c>
      <c r="B36" s="47" t="s">
        <v>192</v>
      </c>
      <c r="C36" s="48" t="s">
        <v>1</v>
      </c>
      <c r="D36" s="47" t="s">
        <v>0</v>
      </c>
      <c r="E36" s="48" t="s">
        <v>193</v>
      </c>
      <c r="F36" s="49" t="s">
        <v>194</v>
      </c>
      <c r="G36" s="50" t="s">
        <v>195</v>
      </c>
      <c r="H36" s="50" t="s">
        <v>196</v>
      </c>
      <c r="I36" s="50" t="s">
        <v>197</v>
      </c>
      <c r="J36" s="50" t="s">
        <v>198</v>
      </c>
      <c r="K36" s="50" t="s">
        <v>199</v>
      </c>
      <c r="L36" s="50" t="s">
        <v>200</v>
      </c>
      <c r="M36" s="50" t="s">
        <v>201</v>
      </c>
      <c r="N36" s="50" t="s">
        <v>202</v>
      </c>
      <c r="O36" s="50" t="s">
        <v>203</v>
      </c>
      <c r="P36" s="50" t="s">
        <v>204</v>
      </c>
      <c r="Q36" s="50" t="s">
        <v>205</v>
      </c>
      <c r="R36" s="51" t="s">
        <v>206</v>
      </c>
    </row>
    <row r="37" spans="1:18" ht="12.75">
      <c r="A37" s="52">
        <v>1</v>
      </c>
      <c r="B37" s="53">
        <v>0</v>
      </c>
      <c r="C37" s="54">
        <v>7.18</v>
      </c>
      <c r="D37" s="53">
        <v>51.8</v>
      </c>
      <c r="E37" s="55">
        <v>14</v>
      </c>
      <c r="F37" s="56">
        <v>13.7</v>
      </c>
      <c r="G37" s="57" t="s">
        <v>207</v>
      </c>
      <c r="H37" s="58">
        <v>130</v>
      </c>
      <c r="I37" s="58">
        <v>6.21</v>
      </c>
      <c r="J37" s="58">
        <v>10.6</v>
      </c>
      <c r="K37" s="58">
        <v>0.11</v>
      </c>
      <c r="L37" s="58">
        <v>14.8</v>
      </c>
      <c r="M37" s="58">
        <v>6</v>
      </c>
      <c r="N37" s="58">
        <v>130</v>
      </c>
      <c r="O37" s="58">
        <v>130</v>
      </c>
      <c r="P37" s="57" t="s">
        <v>208</v>
      </c>
      <c r="Q37" s="58" t="s">
        <v>209</v>
      </c>
      <c r="R37" s="59" t="s">
        <v>210</v>
      </c>
    </row>
    <row r="38" spans="1:18" ht="12.75">
      <c r="A38" s="60">
        <v>2</v>
      </c>
      <c r="B38" s="13">
        <v>-5</v>
      </c>
      <c r="C38" s="61">
        <v>7.6</v>
      </c>
      <c r="D38" s="13">
        <v>108</v>
      </c>
      <c r="E38" s="62">
        <v>12.8</v>
      </c>
      <c r="F38" s="60">
        <v>17.9</v>
      </c>
      <c r="G38" s="63">
        <v>0.09</v>
      </c>
      <c r="H38" s="13">
        <v>130</v>
      </c>
      <c r="I38" s="13">
        <v>9.45</v>
      </c>
      <c r="J38" s="13">
        <v>10.6</v>
      </c>
      <c r="K38" s="13">
        <v>0.09</v>
      </c>
      <c r="L38" s="13">
        <v>22.2</v>
      </c>
      <c r="M38" s="13">
        <v>60</v>
      </c>
      <c r="N38" s="13">
        <v>130</v>
      </c>
      <c r="O38" s="13">
        <v>100</v>
      </c>
      <c r="P38" s="63" t="s">
        <v>208</v>
      </c>
      <c r="Q38" s="13" t="s">
        <v>209</v>
      </c>
      <c r="R38" s="64" t="s">
        <v>210</v>
      </c>
    </row>
    <row r="39" spans="1:18" ht="12.75">
      <c r="A39" s="60">
        <f>A38+1</f>
        <v>3</v>
      </c>
      <c r="B39" s="13">
        <v>-10</v>
      </c>
      <c r="C39" s="61">
        <v>7.76</v>
      </c>
      <c r="D39" s="13">
        <v>112.2</v>
      </c>
      <c r="E39" s="62">
        <v>13.1</v>
      </c>
      <c r="F39" s="60">
        <v>14.5</v>
      </c>
      <c r="G39" s="63" t="s">
        <v>207</v>
      </c>
      <c r="H39" s="13">
        <v>120</v>
      </c>
      <c r="I39" s="13">
        <v>8.39</v>
      </c>
      <c r="J39" s="13">
        <v>10.7</v>
      </c>
      <c r="K39" s="13">
        <v>0.09</v>
      </c>
      <c r="L39" s="13">
        <v>19.6</v>
      </c>
      <c r="M39" s="13">
        <v>88</v>
      </c>
      <c r="N39" s="13">
        <v>140</v>
      </c>
      <c r="O39" s="13">
        <v>160</v>
      </c>
      <c r="P39" s="63" t="s">
        <v>208</v>
      </c>
      <c r="Q39" s="13" t="s">
        <v>209</v>
      </c>
      <c r="R39" s="64" t="s">
        <v>210</v>
      </c>
    </row>
    <row r="40" spans="1:18" ht="12.75">
      <c r="A40" s="60">
        <f aca="true" t="shared" si="0" ref="A40:A54">A39+1</f>
        <v>4</v>
      </c>
      <c r="B40" s="13">
        <v>-15</v>
      </c>
      <c r="C40" s="61">
        <v>7.8</v>
      </c>
      <c r="D40" s="13">
        <v>121.1</v>
      </c>
      <c r="E40" s="62">
        <v>16.2</v>
      </c>
      <c r="F40" s="60">
        <v>14.2</v>
      </c>
      <c r="G40" s="63" t="s">
        <v>207</v>
      </c>
      <c r="H40" s="13">
        <v>120</v>
      </c>
      <c r="I40" s="13">
        <v>8.18</v>
      </c>
      <c r="J40" s="13">
        <v>10.5</v>
      </c>
      <c r="K40" s="13">
        <v>0.08</v>
      </c>
      <c r="L40" s="13">
        <v>19.4</v>
      </c>
      <c r="M40" s="13">
        <v>22</v>
      </c>
      <c r="N40" s="13">
        <v>140</v>
      </c>
      <c r="O40" s="13">
        <v>320</v>
      </c>
      <c r="P40" s="63" t="s">
        <v>208</v>
      </c>
      <c r="Q40" s="13" t="s">
        <v>209</v>
      </c>
      <c r="R40" s="64" t="s">
        <v>210</v>
      </c>
    </row>
    <row r="41" spans="1:18" ht="12.75">
      <c r="A41" s="60">
        <f t="shared" si="0"/>
        <v>5</v>
      </c>
      <c r="B41" s="13">
        <v>-20</v>
      </c>
      <c r="C41" s="61">
        <v>8.02</v>
      </c>
      <c r="D41" s="13">
        <v>45</v>
      </c>
      <c r="E41" s="62">
        <v>15.4</v>
      </c>
      <c r="F41" s="60">
        <v>14.9</v>
      </c>
      <c r="G41" s="63" t="s">
        <v>207</v>
      </c>
      <c r="H41" s="13">
        <v>120</v>
      </c>
      <c r="I41" s="13">
        <v>8.5</v>
      </c>
      <c r="J41" s="13">
        <v>11.1</v>
      </c>
      <c r="K41" s="13">
        <v>0.08</v>
      </c>
      <c r="L41" s="13">
        <v>20</v>
      </c>
      <c r="M41" s="13">
        <v>26</v>
      </c>
      <c r="N41" s="13">
        <v>130</v>
      </c>
      <c r="O41" s="13">
        <v>140</v>
      </c>
      <c r="P41" s="63" t="s">
        <v>208</v>
      </c>
      <c r="Q41" s="13" t="s">
        <v>209</v>
      </c>
      <c r="R41" s="64" t="s">
        <v>210</v>
      </c>
    </row>
    <row r="42" spans="1:18" ht="12.75">
      <c r="A42" s="60">
        <f t="shared" si="0"/>
        <v>6</v>
      </c>
      <c r="B42" s="13">
        <v>-25</v>
      </c>
      <c r="C42" s="61">
        <v>7.03</v>
      </c>
      <c r="D42" s="13">
        <v>-81.4</v>
      </c>
      <c r="E42" s="62">
        <v>15.5</v>
      </c>
      <c r="F42" s="60">
        <v>43.2</v>
      </c>
      <c r="G42" s="63">
        <v>0.09</v>
      </c>
      <c r="H42" s="13">
        <v>290</v>
      </c>
      <c r="I42" s="13">
        <v>7.74</v>
      </c>
      <c r="J42" s="13">
        <v>21.3</v>
      </c>
      <c r="K42" s="13">
        <v>0.29</v>
      </c>
      <c r="L42" s="13">
        <v>23</v>
      </c>
      <c r="M42" s="13">
        <v>42</v>
      </c>
      <c r="N42" s="13">
        <v>290</v>
      </c>
      <c r="O42" s="13">
        <v>2090</v>
      </c>
      <c r="P42" s="63" t="s">
        <v>208</v>
      </c>
      <c r="Q42" s="13" t="s">
        <v>209</v>
      </c>
      <c r="R42" s="64" t="s">
        <v>210</v>
      </c>
    </row>
    <row r="43" spans="1:18" ht="12.75">
      <c r="A43" s="60">
        <f t="shared" si="0"/>
        <v>7</v>
      </c>
      <c r="B43" s="13">
        <v>-27</v>
      </c>
      <c r="C43" s="61">
        <v>7.01</v>
      </c>
      <c r="D43" s="13">
        <v>-106</v>
      </c>
      <c r="E43" s="62">
        <v>15.4</v>
      </c>
      <c r="F43" s="60">
        <v>31</v>
      </c>
      <c r="G43" s="63">
        <v>0.13</v>
      </c>
      <c r="H43" s="13">
        <v>290</v>
      </c>
      <c r="I43" s="13">
        <v>8</v>
      </c>
      <c r="J43" s="13">
        <v>20.9</v>
      </c>
      <c r="K43" s="13">
        <v>0.28</v>
      </c>
      <c r="L43" s="13">
        <v>23.2</v>
      </c>
      <c r="M43" s="13">
        <v>42</v>
      </c>
      <c r="N43" s="13">
        <v>290</v>
      </c>
      <c r="O43" s="13">
        <v>2370</v>
      </c>
      <c r="P43" s="63" t="s">
        <v>208</v>
      </c>
      <c r="Q43" s="13" t="s">
        <v>209</v>
      </c>
      <c r="R43" s="64" t="s">
        <v>210</v>
      </c>
    </row>
    <row r="44" spans="1:18" ht="12.75">
      <c r="A44" s="60">
        <f t="shared" si="0"/>
        <v>8</v>
      </c>
      <c r="B44" s="13">
        <v>-29</v>
      </c>
      <c r="C44" s="61">
        <v>7.13</v>
      </c>
      <c r="D44" s="13">
        <v>-102.1</v>
      </c>
      <c r="E44" s="62">
        <v>15.5</v>
      </c>
      <c r="F44" s="60">
        <v>31.3</v>
      </c>
      <c r="G44" s="63">
        <v>0.19</v>
      </c>
      <c r="H44" s="13">
        <v>290</v>
      </c>
      <c r="I44" s="13">
        <v>8.29</v>
      </c>
      <c r="J44" s="13">
        <v>21.9</v>
      </c>
      <c r="K44" s="13">
        <v>0.28</v>
      </c>
      <c r="L44" s="13">
        <v>24.1</v>
      </c>
      <c r="M44" s="13">
        <v>48</v>
      </c>
      <c r="N44" s="13">
        <v>290</v>
      </c>
      <c r="O44" s="13">
        <v>2240</v>
      </c>
      <c r="P44" s="63" t="s">
        <v>208</v>
      </c>
      <c r="Q44" s="13" t="s">
        <v>209</v>
      </c>
      <c r="R44" s="64" t="s">
        <v>210</v>
      </c>
    </row>
    <row r="45" spans="1:18" ht="12.75">
      <c r="A45" s="60">
        <f t="shared" si="0"/>
        <v>9</v>
      </c>
      <c r="B45" s="13">
        <v>-31</v>
      </c>
      <c r="C45" s="61">
        <v>7.09</v>
      </c>
      <c r="D45" s="13">
        <v>-114.9</v>
      </c>
      <c r="E45" s="62">
        <v>14.5</v>
      </c>
      <c r="F45" s="60">
        <v>42.2</v>
      </c>
      <c r="G45" s="63" t="s">
        <v>207</v>
      </c>
      <c r="H45" s="13">
        <v>290</v>
      </c>
      <c r="I45" s="13">
        <v>8.52</v>
      </c>
      <c r="J45" s="13">
        <v>21.8</v>
      </c>
      <c r="K45" s="13">
        <v>0.3</v>
      </c>
      <c r="L45" s="13">
        <v>23.5</v>
      </c>
      <c r="M45" s="13">
        <v>120</v>
      </c>
      <c r="N45" s="13">
        <v>300</v>
      </c>
      <c r="O45" s="13">
        <v>2150</v>
      </c>
      <c r="P45" s="63">
        <v>0.088</v>
      </c>
      <c r="Q45" s="13" t="s">
        <v>209</v>
      </c>
      <c r="R45" s="64" t="s">
        <v>210</v>
      </c>
    </row>
    <row r="46" spans="1:18" ht="12.75">
      <c r="A46" s="60">
        <f t="shared" si="0"/>
        <v>10</v>
      </c>
      <c r="B46" s="13">
        <v>-33</v>
      </c>
      <c r="C46" s="61">
        <v>7.13</v>
      </c>
      <c r="D46" s="13">
        <v>-112.6</v>
      </c>
      <c r="E46" s="62">
        <v>14.5</v>
      </c>
      <c r="F46" s="60">
        <v>43</v>
      </c>
      <c r="G46" s="63" t="s">
        <v>207</v>
      </c>
      <c r="H46" s="13">
        <v>320</v>
      </c>
      <c r="I46" s="13">
        <v>6.28</v>
      </c>
      <c r="J46" s="13">
        <v>22.3</v>
      </c>
      <c r="K46" s="13">
        <v>0.31</v>
      </c>
      <c r="L46" s="13">
        <v>19.5</v>
      </c>
      <c r="M46" s="13">
        <v>84</v>
      </c>
      <c r="N46" s="13">
        <v>320</v>
      </c>
      <c r="O46" s="13">
        <v>1890</v>
      </c>
      <c r="P46" s="13">
        <v>0.076</v>
      </c>
      <c r="Q46" s="13" t="s">
        <v>209</v>
      </c>
      <c r="R46" s="64" t="s">
        <v>210</v>
      </c>
    </row>
    <row r="47" spans="1:18" ht="12.75">
      <c r="A47" s="60">
        <f t="shared" si="0"/>
        <v>11</v>
      </c>
      <c r="B47" s="13">
        <v>-35</v>
      </c>
      <c r="C47" s="61">
        <v>7.09</v>
      </c>
      <c r="D47" s="13">
        <v>-124.3</v>
      </c>
      <c r="E47" s="62">
        <v>14.8</v>
      </c>
      <c r="F47" s="60">
        <v>44.2</v>
      </c>
      <c r="G47" s="63" t="s">
        <v>207</v>
      </c>
      <c r="H47" s="13">
        <v>290</v>
      </c>
      <c r="I47" s="13">
        <v>7.68</v>
      </c>
      <c r="J47" s="13">
        <v>21.6</v>
      </c>
      <c r="K47" s="13">
        <v>0.31</v>
      </c>
      <c r="L47" s="13">
        <v>23.5</v>
      </c>
      <c r="M47" s="13">
        <v>200</v>
      </c>
      <c r="N47" s="13">
        <v>300</v>
      </c>
      <c r="O47" s="13">
        <v>1980</v>
      </c>
      <c r="P47" s="13">
        <v>0.095</v>
      </c>
      <c r="Q47" s="13" t="s">
        <v>209</v>
      </c>
      <c r="R47" s="64" t="s">
        <v>210</v>
      </c>
    </row>
    <row r="48" spans="1:18" ht="12.75">
      <c r="A48" s="60">
        <f t="shared" si="0"/>
        <v>12</v>
      </c>
      <c r="B48" s="13">
        <v>-40</v>
      </c>
      <c r="C48" s="61">
        <v>7.19</v>
      </c>
      <c r="D48" s="13">
        <v>-120.4</v>
      </c>
      <c r="E48" s="62">
        <v>16.4</v>
      </c>
      <c r="F48" s="60">
        <v>37.6</v>
      </c>
      <c r="G48" s="13">
        <v>0.09</v>
      </c>
      <c r="H48" s="13">
        <v>320</v>
      </c>
      <c r="I48" s="13">
        <v>7.29</v>
      </c>
      <c r="J48" s="13">
        <v>21.3</v>
      </c>
      <c r="K48" s="13">
        <v>0.31</v>
      </c>
      <c r="L48" s="13">
        <v>23</v>
      </c>
      <c r="M48" s="13">
        <v>186</v>
      </c>
      <c r="N48" s="13">
        <v>320</v>
      </c>
      <c r="O48" s="13">
        <v>2020</v>
      </c>
      <c r="P48" s="13">
        <v>0.086</v>
      </c>
      <c r="Q48" s="13" t="s">
        <v>209</v>
      </c>
      <c r="R48" s="64" t="s">
        <v>210</v>
      </c>
    </row>
    <row r="49" spans="1:18" ht="12.75">
      <c r="A49" s="60">
        <f t="shared" si="0"/>
        <v>13</v>
      </c>
      <c r="B49" s="13">
        <v>-50</v>
      </c>
      <c r="C49" s="61">
        <v>7.02</v>
      </c>
      <c r="D49" s="13">
        <v>-111</v>
      </c>
      <c r="E49" s="62">
        <v>16.5</v>
      </c>
      <c r="F49" s="60">
        <v>33.3</v>
      </c>
      <c r="G49" s="13">
        <v>0.06</v>
      </c>
      <c r="H49" s="13">
        <v>320</v>
      </c>
      <c r="I49" s="13">
        <v>9.51</v>
      </c>
      <c r="J49" s="13">
        <v>21.9</v>
      </c>
      <c r="K49" s="13">
        <v>0.3</v>
      </c>
      <c r="L49" s="13">
        <v>28.4</v>
      </c>
      <c r="M49" s="13">
        <v>128</v>
      </c>
      <c r="N49" s="13">
        <v>330</v>
      </c>
      <c r="O49" s="13">
        <v>2180</v>
      </c>
      <c r="P49" s="13">
        <v>0.061</v>
      </c>
      <c r="Q49" s="13" t="s">
        <v>209</v>
      </c>
      <c r="R49" s="64" t="s">
        <v>210</v>
      </c>
    </row>
    <row r="50" spans="1:18" ht="12.75">
      <c r="A50" s="60">
        <f t="shared" si="0"/>
        <v>14</v>
      </c>
      <c r="B50" s="13">
        <v>-100</v>
      </c>
      <c r="C50" s="61">
        <v>7.02</v>
      </c>
      <c r="D50" s="13">
        <v>-110.3</v>
      </c>
      <c r="E50" s="62">
        <v>15.4</v>
      </c>
      <c r="F50" s="60">
        <v>38.7</v>
      </c>
      <c r="G50" s="13">
        <v>0.06</v>
      </c>
      <c r="H50" s="13">
        <v>320</v>
      </c>
      <c r="I50" s="13">
        <v>7.76</v>
      </c>
      <c r="J50" s="13">
        <v>22</v>
      </c>
      <c r="K50" s="13">
        <v>0.31</v>
      </c>
      <c r="L50" s="13">
        <v>24</v>
      </c>
      <c r="M50" s="13">
        <v>82</v>
      </c>
      <c r="N50" s="13">
        <v>330</v>
      </c>
      <c r="O50" s="13">
        <v>2350</v>
      </c>
      <c r="P50" s="13">
        <v>0.049</v>
      </c>
      <c r="Q50" s="13" t="s">
        <v>209</v>
      </c>
      <c r="R50" s="64" t="s">
        <v>210</v>
      </c>
    </row>
    <row r="51" spans="1:18" ht="12.75">
      <c r="A51" s="60">
        <f t="shared" si="0"/>
        <v>15</v>
      </c>
      <c r="B51" s="13">
        <v>-150</v>
      </c>
      <c r="C51" s="61">
        <v>7</v>
      </c>
      <c r="D51" s="13">
        <v>-107.3</v>
      </c>
      <c r="E51" s="62">
        <v>14.6</v>
      </c>
      <c r="F51" s="60">
        <v>45</v>
      </c>
      <c r="G51" s="13">
        <v>0.07</v>
      </c>
      <c r="H51" s="13">
        <v>320</v>
      </c>
      <c r="I51" s="13">
        <v>7.73</v>
      </c>
      <c r="J51" s="13">
        <v>22.4</v>
      </c>
      <c r="K51" s="13">
        <v>0.3</v>
      </c>
      <c r="L51" s="13">
        <v>23</v>
      </c>
      <c r="M51" s="13">
        <v>74</v>
      </c>
      <c r="N51" s="13">
        <v>340</v>
      </c>
      <c r="O51" s="13">
        <v>2370</v>
      </c>
      <c r="P51" s="13">
        <v>0.042</v>
      </c>
      <c r="Q51" s="13" t="s">
        <v>209</v>
      </c>
      <c r="R51" s="64" t="s">
        <v>210</v>
      </c>
    </row>
    <row r="52" spans="1:18" ht="12.75">
      <c r="A52" s="60">
        <f t="shared" si="0"/>
        <v>16</v>
      </c>
      <c r="B52" s="13">
        <v>-200</v>
      </c>
      <c r="C52" s="61">
        <v>7.09</v>
      </c>
      <c r="D52" s="13">
        <v>-103.4</v>
      </c>
      <c r="E52" s="62">
        <v>15.2</v>
      </c>
      <c r="F52" s="60">
        <v>38.1</v>
      </c>
      <c r="G52" s="13">
        <v>0.15</v>
      </c>
      <c r="H52" s="13">
        <v>320</v>
      </c>
      <c r="I52" s="13">
        <v>8.13</v>
      </c>
      <c r="J52" s="13">
        <v>21.9</v>
      </c>
      <c r="K52" s="13">
        <v>0.31</v>
      </c>
      <c r="L52" s="13">
        <v>23.3</v>
      </c>
      <c r="M52" s="13">
        <v>94</v>
      </c>
      <c r="N52" s="13">
        <v>330</v>
      </c>
      <c r="O52" s="13">
        <v>2470</v>
      </c>
      <c r="P52" s="13">
        <v>0.042</v>
      </c>
      <c r="Q52" s="13" t="s">
        <v>209</v>
      </c>
      <c r="R52" s="64" t="s">
        <v>210</v>
      </c>
    </row>
    <row r="53" spans="1:18" ht="12.75">
      <c r="A53" s="60">
        <f t="shared" si="0"/>
        <v>17</v>
      </c>
      <c r="B53" s="13">
        <v>-250</v>
      </c>
      <c r="C53" s="61">
        <v>7.13</v>
      </c>
      <c r="D53" s="13">
        <v>-101.3</v>
      </c>
      <c r="E53" s="62">
        <v>12.7</v>
      </c>
      <c r="F53" s="60">
        <v>54.5</v>
      </c>
      <c r="G53" s="13">
        <v>0.08</v>
      </c>
      <c r="H53" s="13">
        <v>320</v>
      </c>
      <c r="I53" s="13">
        <v>8.19</v>
      </c>
      <c r="J53" s="13">
        <v>23</v>
      </c>
      <c r="K53" s="13">
        <v>0.29</v>
      </c>
      <c r="L53" s="13">
        <v>24.6</v>
      </c>
      <c r="M53" s="13">
        <v>66</v>
      </c>
      <c r="N53" s="13">
        <v>330</v>
      </c>
      <c r="O53" s="13">
        <v>2600</v>
      </c>
      <c r="P53" s="13">
        <v>0.039</v>
      </c>
      <c r="Q53" s="13" t="s">
        <v>209</v>
      </c>
      <c r="R53" s="64" t="s">
        <v>210</v>
      </c>
    </row>
    <row r="54" spans="1:18" ht="13.5" thickBot="1">
      <c r="A54" s="65">
        <f t="shared" si="0"/>
        <v>18</v>
      </c>
      <c r="B54" s="66">
        <v>-270</v>
      </c>
      <c r="C54" s="67">
        <v>6.58</v>
      </c>
      <c r="D54" s="66">
        <v>-92.2</v>
      </c>
      <c r="E54" s="68">
        <v>11.4</v>
      </c>
      <c r="F54" s="65">
        <v>42.6</v>
      </c>
      <c r="G54" s="66">
        <v>0.12</v>
      </c>
      <c r="H54" s="66">
        <v>320</v>
      </c>
      <c r="I54" s="66">
        <v>6.62</v>
      </c>
      <c r="J54" s="66">
        <v>23.3</v>
      </c>
      <c r="K54" s="66">
        <v>0.29</v>
      </c>
      <c r="L54" s="66">
        <v>23</v>
      </c>
      <c r="M54" s="66">
        <v>44</v>
      </c>
      <c r="N54" s="66">
        <v>330</v>
      </c>
      <c r="O54" s="66">
        <v>2820</v>
      </c>
      <c r="P54" s="66">
        <v>0.037</v>
      </c>
      <c r="Q54" s="66" t="s">
        <v>209</v>
      </c>
      <c r="R54" s="69" t="s">
        <v>210</v>
      </c>
    </row>
    <row r="55" spans="1:12" ht="12.75">
      <c r="A55" s="39"/>
      <c r="B55" s="14"/>
      <c r="C55" s="45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2.75">
      <c r="A56" s="39"/>
      <c r="B56" s="14"/>
      <c r="C56" s="45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>
      <c r="A57" s="39"/>
      <c r="B57" s="14"/>
      <c r="C57" s="45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39"/>
      <c r="B58" s="14"/>
      <c r="C58" s="45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/>
      <c r="B59" s="14"/>
      <c r="C59" s="45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>
      <c r="A60" s="39"/>
      <c r="B60" s="14"/>
      <c r="C60" s="45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2.75">
      <c r="A61" s="39"/>
      <c r="B61" s="14"/>
      <c r="C61" s="45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2.75">
      <c r="A62" s="39"/>
      <c r="B62" s="14"/>
      <c r="C62" s="45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>
      <c r="A63" s="39"/>
      <c r="B63" s="14"/>
      <c r="C63" s="45"/>
      <c r="D63" s="39"/>
      <c r="E63" s="39"/>
      <c r="F63" s="39"/>
      <c r="G63" s="39"/>
      <c r="H63" s="39"/>
      <c r="I63" s="39"/>
      <c r="J63" s="39"/>
      <c r="K63" s="39"/>
      <c r="L63" s="39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J57" sqref="J57"/>
    </sheetView>
  </sheetViews>
  <sheetFormatPr defaultColWidth="9.00390625" defaultRowHeight="12.75"/>
  <cols>
    <col min="1" max="2" width="9.375" style="4" customWidth="1"/>
    <col min="3" max="3" width="12.50390625" style="10" customWidth="1"/>
    <col min="4" max="16384" width="9.375" style="4" customWidth="1"/>
  </cols>
  <sheetData>
    <row r="1" spans="1:23" ht="15.75">
      <c r="A1" s="28"/>
      <c r="B1" s="28"/>
      <c r="C1" s="29"/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ht="15.75">
      <c r="A2" s="30"/>
      <c r="B2" s="30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3"/>
    </row>
    <row r="3" spans="1:23" ht="15.75">
      <c r="A3" s="30"/>
      <c r="B3" s="30"/>
      <c r="C3" s="34"/>
      <c r="D3" s="30"/>
      <c r="E3" s="30"/>
      <c r="F3" s="3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3"/>
    </row>
    <row r="4" spans="1:23" ht="12.75">
      <c r="A4" s="28"/>
      <c r="B4" s="28"/>
      <c r="C4" s="32"/>
      <c r="D4" s="31"/>
      <c r="E4" s="31"/>
      <c r="F4" s="3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3"/>
    </row>
    <row r="5" spans="1:23" ht="12.75">
      <c r="A5" s="28"/>
      <c r="B5" s="28"/>
      <c r="C5" s="32"/>
      <c r="D5" s="31"/>
      <c r="E5" s="31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3"/>
    </row>
    <row r="6" spans="1:23" ht="12.75">
      <c r="A6" s="28"/>
      <c r="B6" s="28"/>
      <c r="C6" s="32"/>
      <c r="D6" s="31"/>
      <c r="E6" s="31"/>
      <c r="F6" s="3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3"/>
    </row>
    <row r="7" spans="1:23" ht="12.75">
      <c r="A7" s="28"/>
      <c r="B7" s="28"/>
      <c r="C7" s="32"/>
      <c r="D7" s="31"/>
      <c r="E7" s="31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33"/>
    </row>
    <row r="8" spans="1:23" ht="12.75">
      <c r="A8" s="28"/>
      <c r="B8" s="28"/>
      <c r="C8" s="32"/>
      <c r="D8" s="31"/>
      <c r="E8" s="31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3"/>
    </row>
    <row r="9" spans="1:23" ht="12.75">
      <c r="A9" s="28"/>
      <c r="B9" s="28"/>
      <c r="C9" s="32"/>
      <c r="D9" s="31"/>
      <c r="E9" s="31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3"/>
    </row>
    <row r="10" spans="1:23" ht="12.75">
      <c r="A10" s="28"/>
      <c r="B10" s="28"/>
      <c r="C10" s="32"/>
      <c r="D10" s="31"/>
      <c r="E10" s="31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3"/>
    </row>
    <row r="11" spans="1:23" ht="12.75">
      <c r="A11" s="28"/>
      <c r="B11" s="28"/>
      <c r="C11" s="32"/>
      <c r="D11" s="31"/>
      <c r="E11" s="31"/>
      <c r="F11" s="3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3"/>
    </row>
    <row r="12" spans="1:23" ht="12.75">
      <c r="A12" s="28"/>
      <c r="B12" s="28"/>
      <c r="C12" s="32"/>
      <c r="D12" s="31"/>
      <c r="E12" s="31"/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3"/>
    </row>
    <row r="13" spans="1:23" ht="12.75">
      <c r="A13" s="28"/>
      <c r="B13" s="28"/>
      <c r="C13" s="32"/>
      <c r="D13" s="31"/>
      <c r="E13" s="31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3"/>
    </row>
    <row r="14" spans="1:23" ht="12.75">
      <c r="A14" s="28"/>
      <c r="B14" s="28"/>
      <c r="C14" s="32"/>
      <c r="D14" s="31"/>
      <c r="E14" s="31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3"/>
    </row>
    <row r="15" spans="1:23" ht="12.75">
      <c r="A15" s="28"/>
      <c r="B15" s="28"/>
      <c r="C15" s="32"/>
      <c r="D15" s="31"/>
      <c r="E15" s="31"/>
      <c r="F15" s="3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3"/>
    </row>
    <row r="16" spans="1:23" ht="12.75">
      <c r="A16" s="28"/>
      <c r="B16" s="28"/>
      <c r="C16" s="32"/>
      <c r="D16" s="31"/>
      <c r="E16" s="31"/>
      <c r="F16" s="3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3"/>
    </row>
    <row r="17" spans="1:23" ht="12.75">
      <c r="A17" s="28"/>
      <c r="B17" s="28"/>
      <c r="C17" s="32"/>
      <c r="D17" s="31"/>
      <c r="E17" s="31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3"/>
    </row>
    <row r="18" spans="1:23" ht="12.75">
      <c r="A18" s="28"/>
      <c r="B18" s="28"/>
      <c r="C18" s="32"/>
      <c r="D18" s="31"/>
      <c r="E18" s="31"/>
      <c r="F18" s="3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3"/>
    </row>
    <row r="19" spans="1:23" ht="12.75">
      <c r="A19" s="28"/>
      <c r="B19" s="28"/>
      <c r="C19" s="32"/>
      <c r="D19" s="31"/>
      <c r="E19" s="31"/>
      <c r="F19" s="3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3"/>
    </row>
    <row r="20" spans="1:23" ht="12.75">
      <c r="A20" s="28"/>
      <c r="B20" s="28"/>
      <c r="C20" s="32"/>
      <c r="D20" s="31"/>
      <c r="E20" s="31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3"/>
    </row>
    <row r="21" spans="1:23" ht="12.75">
      <c r="A21" s="28"/>
      <c r="B21" s="28"/>
      <c r="C21" s="32"/>
      <c r="D21" s="31"/>
      <c r="E21" s="31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3"/>
    </row>
    <row r="22" spans="1:23" ht="12.75">
      <c r="A22" s="28"/>
      <c r="B22" s="28"/>
      <c r="C22" s="32"/>
      <c r="D22" s="31"/>
      <c r="E22" s="31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3"/>
    </row>
    <row r="23" spans="1:23" ht="12.75">
      <c r="A23" s="28"/>
      <c r="B23" s="28"/>
      <c r="C23" s="32"/>
      <c r="D23" s="31"/>
      <c r="E23" s="31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3"/>
    </row>
    <row r="24" spans="1:23" ht="12.75">
      <c r="A24" s="28"/>
      <c r="B24" s="28"/>
      <c r="C24" s="32"/>
      <c r="D24" s="31"/>
      <c r="E24" s="31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3"/>
    </row>
    <row r="25" spans="1:23" ht="12.75">
      <c r="A25" s="28"/>
      <c r="B25" s="28"/>
      <c r="C25" s="32"/>
      <c r="D25" s="31"/>
      <c r="E25" s="31"/>
      <c r="F25" s="3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3"/>
    </row>
    <row r="26" spans="1:23" ht="12.75">
      <c r="A26" s="28"/>
      <c r="B26" s="28"/>
      <c r="C26" s="32"/>
      <c r="D26" s="31"/>
      <c r="E26" s="31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3"/>
    </row>
    <row r="27" spans="1:23" ht="12.75">
      <c r="A27" s="28"/>
      <c r="B27" s="28"/>
      <c r="C27" s="32"/>
      <c r="D27" s="31"/>
      <c r="E27" s="31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3"/>
    </row>
    <row r="28" spans="1:23" ht="12.75">
      <c r="A28" s="28"/>
      <c r="B28" s="28"/>
      <c r="C28" s="32"/>
      <c r="D28" s="31"/>
      <c r="E28" s="31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3"/>
    </row>
    <row r="29" spans="1:23" ht="12.75">
      <c r="A29" s="28"/>
      <c r="B29" s="28"/>
      <c r="C29" s="32"/>
      <c r="D29" s="31"/>
      <c r="E29" s="31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3"/>
    </row>
    <row r="30" spans="1:23" ht="12.75">
      <c r="A30" s="28"/>
      <c r="B30" s="28"/>
      <c r="C30" s="32"/>
      <c r="D30" s="31"/>
      <c r="E30" s="31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3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Q16" sqref="Q16"/>
    </sheetView>
  </sheetViews>
  <sheetFormatPr defaultColWidth="9.00390625" defaultRowHeight="12.75"/>
  <cols>
    <col min="1" max="2" width="9.375" style="4" customWidth="1"/>
    <col min="3" max="3" width="12.50390625" style="10" customWidth="1"/>
    <col min="4" max="16384" width="9.375" style="4" customWidth="1"/>
  </cols>
  <sheetData>
    <row r="1" spans="1:23" ht="15.75">
      <c r="A1" s="28"/>
      <c r="B1" s="28"/>
      <c r="C1" s="29"/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ht="15.75">
      <c r="A2" s="30"/>
      <c r="B2" s="30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3"/>
    </row>
    <row r="3" spans="1:23" ht="15.75">
      <c r="A3" s="30"/>
      <c r="B3" s="30"/>
      <c r="C3" s="34"/>
      <c r="D3" s="30"/>
      <c r="E3" s="30"/>
      <c r="F3" s="3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3"/>
    </row>
    <row r="4" spans="1:23" ht="12.75">
      <c r="A4" s="28"/>
      <c r="B4" s="28"/>
      <c r="C4" s="32"/>
      <c r="D4" s="31"/>
      <c r="E4" s="31"/>
      <c r="F4" s="3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3"/>
    </row>
    <row r="5" spans="1:23" ht="12.75">
      <c r="A5" s="28"/>
      <c r="B5" s="28"/>
      <c r="C5" s="32"/>
      <c r="D5" s="31"/>
      <c r="E5" s="31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3"/>
    </row>
    <row r="6" spans="1:23" ht="12.75">
      <c r="A6" s="28"/>
      <c r="B6" s="28"/>
      <c r="C6" s="32"/>
      <c r="D6" s="31"/>
      <c r="E6" s="31"/>
      <c r="F6" s="3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3"/>
    </row>
    <row r="7" spans="1:23" ht="12.75">
      <c r="A7" s="28"/>
      <c r="B7" s="28"/>
      <c r="C7" s="32"/>
      <c r="D7" s="31"/>
      <c r="E7" s="31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33"/>
    </row>
    <row r="8" spans="1:23" ht="12.75">
      <c r="A8" s="28"/>
      <c r="B8" s="28"/>
      <c r="C8" s="32"/>
      <c r="D8" s="31"/>
      <c r="E8" s="31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3"/>
    </row>
    <row r="9" spans="1:23" ht="12.75">
      <c r="A9" s="28"/>
      <c r="B9" s="28"/>
      <c r="C9" s="32"/>
      <c r="D9" s="31"/>
      <c r="E9" s="31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3"/>
    </row>
    <row r="10" spans="1:23" ht="12.75">
      <c r="A10" s="28"/>
      <c r="B10" s="28"/>
      <c r="C10" s="32"/>
      <c r="D10" s="31"/>
      <c r="E10" s="31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3"/>
    </row>
    <row r="11" spans="1:23" ht="12.75">
      <c r="A11" s="28"/>
      <c r="B11" s="28"/>
      <c r="C11" s="32"/>
      <c r="D11" s="31"/>
      <c r="E11" s="31"/>
      <c r="F11" s="3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3"/>
    </row>
    <row r="12" spans="1:23" ht="12.75">
      <c r="A12" s="28"/>
      <c r="B12" s="28"/>
      <c r="C12" s="32"/>
      <c r="D12" s="31"/>
      <c r="E12" s="31"/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3"/>
    </row>
    <row r="13" spans="1:23" ht="12.75">
      <c r="A13" s="28"/>
      <c r="B13" s="28"/>
      <c r="C13" s="32"/>
      <c r="D13" s="31"/>
      <c r="E13" s="31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3"/>
    </row>
    <row r="14" spans="1:23" ht="12.75">
      <c r="A14" s="28"/>
      <c r="B14" s="28"/>
      <c r="C14" s="32"/>
      <c r="D14" s="31"/>
      <c r="E14" s="31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3"/>
    </row>
    <row r="15" spans="1:23" ht="12.75">
      <c r="A15" s="28"/>
      <c r="B15" s="28"/>
      <c r="C15" s="32"/>
      <c r="D15" s="31"/>
      <c r="E15" s="31"/>
      <c r="F15" s="3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3"/>
    </row>
    <row r="16" spans="1:23" ht="12.75">
      <c r="A16" s="28"/>
      <c r="B16" s="28"/>
      <c r="C16" s="32"/>
      <c r="D16" s="31"/>
      <c r="E16" s="31"/>
      <c r="F16" s="3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3"/>
    </row>
    <row r="17" spans="1:23" ht="12.75">
      <c r="A17" s="28"/>
      <c r="B17" s="28"/>
      <c r="C17" s="32"/>
      <c r="D17" s="31"/>
      <c r="E17" s="31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3"/>
    </row>
    <row r="18" spans="1:23" ht="12.75">
      <c r="A18" s="28"/>
      <c r="B18" s="28"/>
      <c r="C18" s="32"/>
      <c r="D18" s="31"/>
      <c r="E18" s="31"/>
      <c r="F18" s="3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3"/>
    </row>
    <row r="19" spans="1:23" ht="12.75">
      <c r="A19" s="28"/>
      <c r="B19" s="28"/>
      <c r="C19" s="32"/>
      <c r="D19" s="31"/>
      <c r="E19" s="31"/>
      <c r="F19" s="3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3"/>
    </row>
    <row r="20" spans="1:23" ht="12.75">
      <c r="A20" s="28"/>
      <c r="B20" s="28"/>
      <c r="C20" s="32"/>
      <c r="D20" s="31"/>
      <c r="E20" s="31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3"/>
    </row>
    <row r="21" spans="1:23" ht="12.75">
      <c r="A21" s="28"/>
      <c r="B21" s="28"/>
      <c r="C21" s="32"/>
      <c r="D21" s="31"/>
      <c r="E21" s="31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3"/>
    </row>
    <row r="22" spans="1:23" ht="12.75">
      <c r="A22" s="28"/>
      <c r="B22" s="28"/>
      <c r="C22" s="32"/>
      <c r="D22" s="31"/>
      <c r="E22" s="31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3"/>
    </row>
    <row r="23" spans="1:23" ht="12.75">
      <c r="A23" s="28"/>
      <c r="B23" s="28"/>
      <c r="C23" s="32"/>
      <c r="D23" s="31"/>
      <c r="E23" s="31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3"/>
    </row>
    <row r="24" spans="1:23" ht="12.75">
      <c r="A24" s="28"/>
      <c r="B24" s="28"/>
      <c r="C24" s="32"/>
      <c r="D24" s="31"/>
      <c r="E24" s="31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3"/>
    </row>
    <row r="25" spans="1:23" ht="12.75">
      <c r="A25" s="28"/>
      <c r="B25" s="28"/>
      <c r="C25" s="32"/>
      <c r="D25" s="31"/>
      <c r="E25" s="31"/>
      <c r="F25" s="3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3"/>
    </row>
    <row r="26" spans="1:23" ht="12.75">
      <c r="A26" s="28"/>
      <c r="B26" s="28"/>
      <c r="C26" s="32"/>
      <c r="D26" s="31"/>
      <c r="E26" s="31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3"/>
    </row>
    <row r="27" spans="1:23" ht="12.75">
      <c r="A27" s="28"/>
      <c r="B27" s="28"/>
      <c r="C27" s="32"/>
      <c r="D27" s="31"/>
      <c r="E27" s="31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3"/>
    </row>
    <row r="28" spans="1:23" ht="12.75">
      <c r="A28" s="28"/>
      <c r="B28" s="28"/>
      <c r="C28" s="32"/>
      <c r="D28" s="31"/>
      <c r="E28" s="31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3"/>
    </row>
    <row r="29" spans="1:23" ht="12.75">
      <c r="A29" s="28"/>
      <c r="B29" s="28"/>
      <c r="C29" s="32"/>
      <c r="D29" s="31"/>
      <c r="E29" s="31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3"/>
    </row>
    <row r="30" spans="1:23" ht="12.75">
      <c r="A30" s="28"/>
      <c r="B30" s="28"/>
      <c r="C30" s="32"/>
      <c r="D30" s="31"/>
      <c r="E30" s="31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3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Separa 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Separa</dc:creator>
  <cp:keywords/>
  <dc:description/>
  <cp:lastModifiedBy>Separa</cp:lastModifiedBy>
  <cp:lastPrinted>2003-11-20T17:50:08Z</cp:lastPrinted>
  <dcterms:created xsi:type="dcterms:W3CDTF">2003-11-12T17:11:02Z</dcterms:created>
  <dcterms:modified xsi:type="dcterms:W3CDTF">2003-11-21T06:59:08Z</dcterms:modified>
  <cp:category/>
  <cp:version/>
  <cp:contentType/>
  <cp:contentStatus/>
</cp:coreProperties>
</file>